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办公自动化案例教程素材文档\案例八\"/>
    </mc:Choice>
  </mc:AlternateContent>
  <xr:revisionPtr revIDLastSave="0" documentId="13_ncr:1_{903825BE-CA7B-4766-9A74-BB3F95977AAE}" xr6:coauthVersionLast="45" xr6:coauthVersionMax="45" xr10:uidLastSave="{00000000-0000-0000-0000-000000000000}"/>
  <bookViews>
    <workbookView xWindow="-120" yWindow="-120" windowWidth="24240" windowHeight="13140" firstSheet="4" activeTab="6" xr2:uid="{00000000-000D-0000-FFFF-FFFF00000000}"/>
  </bookViews>
  <sheets>
    <sheet name="试卷方案" sheetId="8" state="hidden" r:id="rId1"/>
    <sheet name="小题分数" sheetId="9" state="hidden" r:id="rId2"/>
    <sheet name="统计分析" sheetId="10" state="hidden" r:id="rId3"/>
    <sheet name="报表三" sheetId="13" state="hidden" r:id="rId4"/>
    <sheet name="17级计算机期考成绩" sheetId="19" r:id="rId5"/>
    <sheet name="专业对照表" sheetId="18" r:id="rId6"/>
    <sheet name="数计学院全院计算机基础质量分析" sheetId="22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0" l="1"/>
  <c r="C28" i="10"/>
  <c r="B28" i="10"/>
  <c r="D27" i="10"/>
  <c r="C27" i="10"/>
  <c r="B27" i="10"/>
  <c r="D26" i="10"/>
  <c r="C26" i="10"/>
  <c r="B26" i="10"/>
  <c r="D25" i="10"/>
  <c r="C25" i="10"/>
  <c r="F25" i="10" s="1"/>
  <c r="B25" i="10"/>
  <c r="D24" i="10"/>
  <c r="C24" i="10"/>
  <c r="B24" i="10"/>
  <c r="D23" i="10"/>
  <c r="C23" i="10"/>
  <c r="B23" i="10"/>
  <c r="D22" i="10"/>
  <c r="C22" i="10"/>
  <c r="B22" i="10"/>
  <c r="D21" i="10"/>
  <c r="C21" i="10"/>
  <c r="F21" i="10" s="1"/>
  <c r="B21" i="10"/>
  <c r="D20" i="10"/>
  <c r="C20" i="10"/>
  <c r="F20" i="10" s="1"/>
  <c r="B20" i="10"/>
  <c r="D19" i="10"/>
  <c r="C19" i="10"/>
  <c r="F19" i="10" s="1"/>
  <c r="B19" i="10"/>
  <c r="D18" i="10"/>
  <c r="C18" i="10"/>
  <c r="F18" i="10" s="1"/>
  <c r="B18" i="10"/>
  <c r="D17" i="10"/>
  <c r="C17" i="10"/>
  <c r="F17" i="10" s="1"/>
  <c r="B17" i="10"/>
  <c r="D16" i="10"/>
  <c r="C16" i="10"/>
  <c r="F16" i="10" s="1"/>
  <c r="B16" i="10"/>
  <c r="D15" i="10"/>
  <c r="C15" i="10"/>
  <c r="F15" i="10" s="1"/>
  <c r="B15" i="10"/>
  <c r="D14" i="10"/>
  <c r="C14" i="10"/>
  <c r="F14" i="10" s="1"/>
  <c r="B14" i="10"/>
  <c r="D13" i="10"/>
  <c r="C13" i="10"/>
  <c r="F13" i="10" s="1"/>
  <c r="B13" i="10"/>
  <c r="D12" i="10"/>
  <c r="C12" i="10"/>
  <c r="F12" i="10" s="1"/>
  <c r="B12" i="10"/>
  <c r="D11" i="10"/>
  <c r="C11" i="10"/>
  <c r="F11" i="10" s="1"/>
  <c r="B11" i="10"/>
  <c r="D10" i="10"/>
  <c r="C10" i="10"/>
  <c r="F10" i="10" s="1"/>
  <c r="B10" i="10"/>
  <c r="D9" i="10"/>
  <c r="C9" i="10"/>
  <c r="F9" i="10" s="1"/>
  <c r="B9" i="10"/>
  <c r="D8" i="10"/>
  <c r="C8" i="10"/>
  <c r="F8" i="10" s="1"/>
  <c r="B8" i="10"/>
  <c r="D7" i="10"/>
  <c r="C7" i="10"/>
  <c r="F7" i="10" s="1"/>
  <c r="B7" i="10"/>
  <c r="D6" i="10"/>
  <c r="C6" i="10"/>
  <c r="F6" i="10" s="1"/>
  <c r="B6" i="10"/>
  <c r="D5" i="10"/>
  <c r="C5" i="10"/>
  <c r="F5" i="10" s="1"/>
  <c r="B5" i="10"/>
  <c r="D4" i="10"/>
  <c r="C4" i="10"/>
  <c r="F4" i="10" s="1"/>
  <c r="B4" i="10"/>
  <c r="D3" i="10"/>
  <c r="C3" i="10"/>
  <c r="F3" i="10" s="1"/>
  <c r="B3" i="10"/>
  <c r="D2" i="10"/>
  <c r="C2" i="10"/>
  <c r="B2" i="10"/>
  <c r="AC2066" i="9"/>
  <c r="AC2065" i="9"/>
  <c r="AC2064" i="9"/>
  <c r="AC2063" i="9"/>
  <c r="AC2062" i="9"/>
  <c r="AC2061" i="9"/>
  <c r="AC2060" i="9"/>
  <c r="AC2059" i="9"/>
  <c r="AC2058" i="9"/>
  <c r="AC2057" i="9"/>
  <c r="AC2056" i="9"/>
  <c r="AC2055" i="9"/>
  <c r="AC2054" i="9"/>
  <c r="AC2053" i="9"/>
  <c r="AC2052" i="9"/>
  <c r="AC2051" i="9"/>
  <c r="AC2050" i="9"/>
  <c r="AC2049" i="9"/>
  <c r="AC2048" i="9"/>
  <c r="AC2047" i="9"/>
  <c r="AC2046" i="9"/>
  <c r="AC2045" i="9"/>
  <c r="AC2044" i="9"/>
  <c r="AC2043" i="9"/>
  <c r="AC2042" i="9"/>
  <c r="AC2041" i="9"/>
  <c r="AC2040" i="9"/>
  <c r="AC2039" i="9"/>
  <c r="AC2038" i="9"/>
  <c r="AC2037" i="9"/>
  <c r="AC2036" i="9"/>
  <c r="AC2035" i="9"/>
  <c r="AC2034" i="9"/>
  <c r="AC2033" i="9"/>
  <c r="AC2032" i="9"/>
  <c r="AC2031" i="9"/>
  <c r="AC2030" i="9"/>
  <c r="AC2029" i="9"/>
  <c r="AC2028" i="9"/>
  <c r="AC2027" i="9"/>
  <c r="AC2026" i="9"/>
  <c r="AC2025" i="9"/>
  <c r="AC2024" i="9"/>
  <c r="AC2023" i="9"/>
  <c r="AC2022" i="9"/>
  <c r="AC2021" i="9"/>
  <c r="AC2020" i="9"/>
  <c r="AC2019" i="9"/>
  <c r="AC2018" i="9"/>
  <c r="AC2017" i="9"/>
  <c r="AC2016" i="9"/>
  <c r="AC2015" i="9"/>
  <c r="AC2014" i="9"/>
  <c r="AC2013" i="9"/>
  <c r="AC2012" i="9"/>
  <c r="AC2011" i="9"/>
  <c r="AC2010" i="9"/>
  <c r="AC2009" i="9"/>
  <c r="AC2008" i="9"/>
  <c r="AC2007" i="9"/>
  <c r="AC2006" i="9"/>
  <c r="AC2005" i="9"/>
  <c r="AC2004" i="9"/>
  <c r="AC2003" i="9"/>
  <c r="AC2002" i="9"/>
  <c r="AC2001" i="9"/>
  <c r="AC2000" i="9"/>
  <c r="AC1999" i="9"/>
  <c r="AC1998" i="9"/>
  <c r="AC1997" i="9"/>
  <c r="AC1996" i="9"/>
  <c r="AC1995" i="9"/>
  <c r="AC1994" i="9"/>
  <c r="AC1993" i="9"/>
  <c r="AC1992" i="9"/>
  <c r="AC1991" i="9"/>
  <c r="AC1990" i="9"/>
  <c r="AC1989" i="9"/>
  <c r="AC1988" i="9"/>
  <c r="AC1987" i="9"/>
  <c r="AC1986" i="9"/>
  <c r="AC1985" i="9"/>
  <c r="AC1984" i="9"/>
  <c r="AC1983" i="9"/>
  <c r="AC1982" i="9"/>
  <c r="AC1981" i="9"/>
  <c r="AC1980" i="9"/>
  <c r="AC1979" i="9"/>
  <c r="AC1978" i="9"/>
  <c r="AC1977" i="9"/>
  <c r="AC1976" i="9"/>
  <c r="AC1975" i="9"/>
  <c r="AC1974" i="9"/>
  <c r="AC1973" i="9"/>
  <c r="AC1972" i="9"/>
  <c r="AC1971" i="9"/>
  <c r="AC1970" i="9"/>
  <c r="AC1969" i="9"/>
  <c r="AC1968" i="9"/>
  <c r="AC1967" i="9"/>
  <c r="AC1966" i="9"/>
  <c r="AC1965" i="9"/>
  <c r="AC1964" i="9"/>
  <c r="AC1963" i="9"/>
  <c r="AC1962" i="9"/>
  <c r="AC1961" i="9"/>
  <c r="AC1960" i="9"/>
  <c r="AC1959" i="9"/>
  <c r="AC1958" i="9"/>
  <c r="AC1957" i="9"/>
  <c r="AC1956" i="9"/>
  <c r="AC1955" i="9"/>
  <c r="AC1954" i="9"/>
  <c r="AC1953" i="9"/>
  <c r="AC1952" i="9"/>
  <c r="AC1951" i="9"/>
  <c r="AC1950" i="9"/>
  <c r="AC1949" i="9"/>
  <c r="AC1948" i="9"/>
  <c r="AC1947" i="9"/>
  <c r="AC1946" i="9"/>
  <c r="AC1945" i="9"/>
  <c r="AC1944" i="9"/>
  <c r="AC1943" i="9"/>
  <c r="AC1942" i="9"/>
  <c r="AC1941" i="9"/>
  <c r="AC1940" i="9"/>
  <c r="AC1939" i="9"/>
  <c r="AC1938" i="9"/>
  <c r="AC1937" i="9"/>
  <c r="AC1936" i="9"/>
  <c r="AC1935" i="9"/>
  <c r="AC1934" i="9"/>
  <c r="AC1933" i="9"/>
  <c r="AC1932" i="9"/>
  <c r="AC1931" i="9"/>
  <c r="AC1930" i="9"/>
  <c r="AC1929" i="9"/>
  <c r="AC1928" i="9"/>
  <c r="AC1927" i="9"/>
  <c r="AC1926" i="9"/>
  <c r="AC1925" i="9"/>
  <c r="AC1924" i="9"/>
  <c r="AC1923" i="9"/>
  <c r="AC1922" i="9"/>
  <c r="AC1921" i="9"/>
  <c r="AC1920" i="9"/>
  <c r="AC1919" i="9"/>
  <c r="AC1918" i="9"/>
  <c r="AC1917" i="9"/>
  <c r="AC1916" i="9"/>
  <c r="AC1915" i="9"/>
  <c r="AC1914" i="9"/>
  <c r="AC1913" i="9"/>
  <c r="AC1912" i="9"/>
  <c r="AC1911" i="9"/>
  <c r="AC1910" i="9"/>
  <c r="AC1909" i="9"/>
  <c r="AC1908" i="9"/>
  <c r="AC1907" i="9"/>
  <c r="AC1906" i="9"/>
  <c r="AC1905" i="9"/>
  <c r="AC1904" i="9"/>
  <c r="AC1903" i="9"/>
  <c r="AC1902" i="9"/>
  <c r="AC1901" i="9"/>
  <c r="AC1900" i="9"/>
  <c r="AC1899" i="9"/>
  <c r="AC1898" i="9"/>
  <c r="AC1897" i="9"/>
  <c r="AC1896" i="9"/>
  <c r="AC1895" i="9"/>
  <c r="AC1894" i="9"/>
  <c r="AC1893" i="9"/>
  <c r="AC1892" i="9"/>
  <c r="AC1891" i="9"/>
  <c r="AC1890" i="9"/>
  <c r="AC1889" i="9"/>
  <c r="AC1888" i="9"/>
  <c r="AC1887" i="9"/>
  <c r="AC1886" i="9"/>
  <c r="AC1885" i="9"/>
  <c r="AC1884" i="9"/>
  <c r="AC1883" i="9"/>
  <c r="AC1882" i="9"/>
  <c r="AC1881" i="9"/>
  <c r="AC1880" i="9"/>
  <c r="AC1879" i="9"/>
  <c r="AC1878" i="9"/>
  <c r="AC1877" i="9"/>
  <c r="AC1876" i="9"/>
  <c r="AC1875" i="9"/>
  <c r="AC1874" i="9"/>
  <c r="AC1873" i="9"/>
  <c r="AC1872" i="9"/>
  <c r="AC1871" i="9"/>
  <c r="AC1870" i="9"/>
  <c r="AC1869" i="9"/>
  <c r="AC1868" i="9"/>
  <c r="AC1867" i="9"/>
  <c r="AC1866" i="9"/>
  <c r="AC1865" i="9"/>
  <c r="AC1864" i="9"/>
  <c r="AC1863" i="9"/>
  <c r="AC1862" i="9"/>
  <c r="AC1861" i="9"/>
  <c r="AC1860" i="9"/>
  <c r="AC1859" i="9"/>
  <c r="AC1858" i="9"/>
  <c r="AC1857" i="9"/>
  <c r="AC1856" i="9"/>
  <c r="AC1855" i="9"/>
  <c r="AC1854" i="9"/>
  <c r="AC1853" i="9"/>
  <c r="AC1852" i="9"/>
  <c r="AC1851" i="9"/>
  <c r="AC1850" i="9"/>
  <c r="AC1849" i="9"/>
  <c r="AC1848" i="9"/>
  <c r="AC1847" i="9"/>
  <c r="AC1846" i="9"/>
  <c r="AC1845" i="9"/>
  <c r="AC1844" i="9"/>
  <c r="AC1843" i="9"/>
  <c r="AC1842" i="9"/>
  <c r="AC1841" i="9"/>
  <c r="AC1840" i="9"/>
  <c r="AC1839" i="9"/>
  <c r="AC1838" i="9"/>
  <c r="AC1837" i="9"/>
  <c r="AC1836" i="9"/>
  <c r="AC1835" i="9"/>
  <c r="AC1834" i="9"/>
  <c r="AC1833" i="9"/>
  <c r="AC1832" i="9"/>
  <c r="AC1831" i="9"/>
  <c r="AC1830" i="9"/>
  <c r="AC1829" i="9"/>
  <c r="AC1828" i="9"/>
  <c r="AC1827" i="9"/>
  <c r="AC1826" i="9"/>
  <c r="AC1825" i="9"/>
  <c r="AC1824" i="9"/>
  <c r="AC1823" i="9"/>
  <c r="AC1822" i="9"/>
  <c r="AC1821" i="9"/>
  <c r="AC1820" i="9"/>
  <c r="AC1819" i="9"/>
  <c r="AC1818" i="9"/>
  <c r="AC1817" i="9"/>
  <c r="AC1816" i="9"/>
  <c r="AC1815" i="9"/>
  <c r="AC1814" i="9"/>
  <c r="AC1813" i="9"/>
  <c r="AC1812" i="9"/>
  <c r="AC1811" i="9"/>
  <c r="AC1810" i="9"/>
  <c r="AC1809" i="9"/>
  <c r="AC1808" i="9"/>
  <c r="AC1807" i="9"/>
  <c r="AC1806" i="9"/>
  <c r="AC1805" i="9"/>
  <c r="AC1804" i="9"/>
  <c r="AC1803" i="9"/>
  <c r="AC1802" i="9"/>
  <c r="AC1801" i="9"/>
  <c r="AC1800" i="9"/>
  <c r="AC1799" i="9"/>
  <c r="AC1798" i="9"/>
  <c r="AC1797" i="9"/>
  <c r="AC1796" i="9"/>
  <c r="AC1795" i="9"/>
  <c r="AC1794" i="9"/>
  <c r="AC1793" i="9"/>
  <c r="AC1792" i="9"/>
  <c r="AC1791" i="9"/>
  <c r="AC1790" i="9"/>
  <c r="AC1789" i="9"/>
  <c r="AC1788" i="9"/>
  <c r="AC1787" i="9"/>
  <c r="AC1786" i="9"/>
  <c r="AC1785" i="9"/>
  <c r="AC1784" i="9"/>
  <c r="AC1783" i="9"/>
  <c r="AC1782" i="9"/>
  <c r="AC1781" i="9"/>
  <c r="AC1780" i="9"/>
  <c r="AC1779" i="9"/>
  <c r="AC1778" i="9"/>
  <c r="AC1777" i="9"/>
  <c r="AC1776" i="9"/>
  <c r="AC1775" i="9"/>
  <c r="AC1774" i="9"/>
  <c r="AC1773" i="9"/>
  <c r="AC1772" i="9"/>
  <c r="AC1771" i="9"/>
  <c r="AC1770" i="9"/>
  <c r="AC1769" i="9"/>
  <c r="AC1768" i="9"/>
  <c r="AC1767" i="9"/>
  <c r="AC1766" i="9"/>
  <c r="AC1765" i="9"/>
  <c r="AC1764" i="9"/>
  <c r="AC1763" i="9"/>
  <c r="AC1762" i="9"/>
  <c r="AC1761" i="9"/>
  <c r="AC1760" i="9"/>
  <c r="AC1759" i="9"/>
  <c r="AC1758" i="9"/>
  <c r="AC1757" i="9"/>
  <c r="AC1756" i="9"/>
  <c r="AC1755" i="9"/>
  <c r="AC1754" i="9"/>
  <c r="AC1753" i="9"/>
  <c r="AC1752" i="9"/>
  <c r="AC1751" i="9"/>
  <c r="AC1750" i="9"/>
  <c r="AC1749" i="9"/>
  <c r="AC1748" i="9"/>
  <c r="AC1747" i="9"/>
  <c r="AC1746" i="9"/>
  <c r="AC1745" i="9"/>
  <c r="AC1744" i="9"/>
  <c r="AC1743" i="9"/>
  <c r="AC1742" i="9"/>
  <c r="AC1741" i="9"/>
  <c r="AC1740" i="9"/>
  <c r="AC1739" i="9"/>
  <c r="AC1738" i="9"/>
  <c r="AC1737" i="9"/>
  <c r="AC1736" i="9"/>
  <c r="AC1735" i="9"/>
  <c r="AC1734" i="9"/>
  <c r="AC1733" i="9"/>
  <c r="AC1732" i="9"/>
  <c r="AC1731" i="9"/>
  <c r="AC1730" i="9"/>
  <c r="AC1729" i="9"/>
  <c r="AC1728" i="9"/>
  <c r="AC1727" i="9"/>
  <c r="AC1726" i="9"/>
  <c r="AC1725" i="9"/>
  <c r="AC1724" i="9"/>
  <c r="AC1723" i="9"/>
  <c r="AC1722" i="9"/>
  <c r="AC1721" i="9"/>
  <c r="AC1720" i="9"/>
  <c r="AC1719" i="9"/>
  <c r="AC1718" i="9"/>
  <c r="AC1717" i="9"/>
  <c r="AC1716" i="9"/>
  <c r="AC1715" i="9"/>
  <c r="AC1714" i="9"/>
  <c r="AC1713" i="9"/>
  <c r="AC1712" i="9"/>
  <c r="AC1711" i="9"/>
  <c r="AC1710" i="9"/>
  <c r="AC1709" i="9"/>
  <c r="AC1708" i="9"/>
  <c r="AC1707" i="9"/>
  <c r="AC1706" i="9"/>
  <c r="AC1705" i="9"/>
  <c r="AC1704" i="9"/>
  <c r="AC1703" i="9"/>
  <c r="AC1702" i="9"/>
  <c r="AC1701" i="9"/>
  <c r="AC1700" i="9"/>
  <c r="AC1699" i="9"/>
  <c r="AC1698" i="9"/>
  <c r="AC1697" i="9"/>
  <c r="AC1696" i="9"/>
  <c r="AC1695" i="9"/>
  <c r="AC1694" i="9"/>
  <c r="AC1693" i="9"/>
  <c r="AC1692" i="9"/>
  <c r="AC1691" i="9"/>
  <c r="AC1690" i="9"/>
  <c r="AC1689" i="9"/>
  <c r="AC1688" i="9"/>
  <c r="AC1687" i="9"/>
  <c r="AC1686" i="9"/>
  <c r="AC1685" i="9"/>
  <c r="AC1684" i="9"/>
  <c r="AC1683" i="9"/>
  <c r="AC1682" i="9"/>
  <c r="AC1681" i="9"/>
  <c r="AC1680" i="9"/>
  <c r="AC1679" i="9"/>
  <c r="AC1678" i="9"/>
  <c r="AC1677" i="9"/>
  <c r="AC1676" i="9"/>
  <c r="AC1675" i="9"/>
  <c r="AC1674" i="9"/>
  <c r="AC1673" i="9"/>
  <c r="AC1672" i="9"/>
  <c r="AC1671" i="9"/>
  <c r="AC1670" i="9"/>
  <c r="AC1669" i="9"/>
  <c r="AC1668" i="9"/>
  <c r="AC1667" i="9"/>
  <c r="AC1666" i="9"/>
  <c r="AC1665" i="9"/>
  <c r="AC1664" i="9"/>
  <c r="AC1663" i="9"/>
  <c r="AC1662" i="9"/>
  <c r="AC1661" i="9"/>
  <c r="AC1660" i="9"/>
  <c r="AC1659" i="9"/>
  <c r="AC1658" i="9"/>
  <c r="AC1657" i="9"/>
  <c r="AC1656" i="9"/>
  <c r="AC1655" i="9"/>
  <c r="AC1654" i="9"/>
  <c r="AC1653" i="9"/>
  <c r="AC1652" i="9"/>
  <c r="AC1651" i="9"/>
  <c r="AC1650" i="9"/>
  <c r="AC1649" i="9"/>
  <c r="AC1648" i="9"/>
  <c r="AC1647" i="9"/>
  <c r="AC1646" i="9"/>
  <c r="AC1645" i="9"/>
  <c r="AC1644" i="9"/>
  <c r="AC1643" i="9"/>
  <c r="AC1642" i="9"/>
  <c r="AC1641" i="9"/>
  <c r="AC1640" i="9"/>
  <c r="AC1639" i="9"/>
  <c r="AC1638" i="9"/>
  <c r="AC1637" i="9"/>
  <c r="AC1636" i="9"/>
  <c r="AC1635" i="9"/>
  <c r="AC1634" i="9"/>
  <c r="AC1633" i="9"/>
  <c r="AC1632" i="9"/>
  <c r="AC1631" i="9"/>
  <c r="AC1630" i="9"/>
  <c r="AC1629" i="9"/>
  <c r="AC1628" i="9"/>
  <c r="AC1627" i="9"/>
  <c r="AC1626" i="9"/>
  <c r="AC1625" i="9"/>
  <c r="AC1624" i="9"/>
  <c r="AC1623" i="9"/>
  <c r="AC1622" i="9"/>
  <c r="AC1621" i="9"/>
  <c r="AC1620" i="9"/>
  <c r="AC1619" i="9"/>
  <c r="AC1618" i="9"/>
  <c r="AC1617" i="9"/>
  <c r="AC1616" i="9"/>
  <c r="AC1615" i="9"/>
  <c r="AC1614" i="9"/>
  <c r="AC1613" i="9"/>
  <c r="AC1612" i="9"/>
  <c r="AC1611" i="9"/>
  <c r="AC1610" i="9"/>
  <c r="AC1609" i="9"/>
  <c r="AC1608" i="9"/>
  <c r="AC1607" i="9"/>
  <c r="AC1606" i="9"/>
  <c r="AC1605" i="9"/>
  <c r="AC1604" i="9"/>
  <c r="AC1603" i="9"/>
  <c r="AC1602" i="9"/>
  <c r="AC1601" i="9"/>
  <c r="AC1600" i="9"/>
  <c r="AC1599" i="9"/>
  <c r="AC1598" i="9"/>
  <c r="AC1597" i="9"/>
  <c r="AC1596" i="9"/>
  <c r="AC1595" i="9"/>
  <c r="AC1594" i="9"/>
  <c r="AC1593" i="9"/>
  <c r="AC1592" i="9"/>
  <c r="AC1591" i="9"/>
  <c r="AC1590" i="9"/>
  <c r="AC1589" i="9"/>
  <c r="AC1588" i="9"/>
  <c r="AC1587" i="9"/>
  <c r="AC1586" i="9"/>
  <c r="AC1585" i="9"/>
  <c r="AC1584" i="9"/>
  <c r="AC1583" i="9"/>
  <c r="AC1582" i="9"/>
  <c r="AC1581" i="9"/>
  <c r="AC1580" i="9"/>
  <c r="AC1579" i="9"/>
  <c r="AC1578" i="9"/>
  <c r="AC1577" i="9"/>
  <c r="AC1576" i="9"/>
  <c r="AC1575" i="9"/>
  <c r="AC1574" i="9"/>
  <c r="AC1573" i="9"/>
  <c r="AC1572" i="9"/>
  <c r="AC1571" i="9"/>
  <c r="AC1570" i="9"/>
  <c r="AC1569" i="9"/>
  <c r="AC1568" i="9"/>
  <c r="AC1567" i="9"/>
  <c r="AC1566" i="9"/>
  <c r="AC1565" i="9"/>
  <c r="AC1564" i="9"/>
  <c r="AC1563" i="9"/>
  <c r="AC1562" i="9"/>
  <c r="AC1561" i="9"/>
  <c r="AC1560" i="9"/>
  <c r="AC1559" i="9"/>
  <c r="AC1558" i="9"/>
  <c r="AC1557" i="9"/>
  <c r="AC1556" i="9"/>
  <c r="AC1555" i="9"/>
  <c r="AC1554" i="9"/>
  <c r="AC1553" i="9"/>
  <c r="AC1552" i="9"/>
  <c r="AC1551" i="9"/>
  <c r="AC1550" i="9"/>
  <c r="AC1549" i="9"/>
  <c r="AC1548" i="9"/>
  <c r="AC1547" i="9"/>
  <c r="AC1546" i="9"/>
  <c r="AC1545" i="9"/>
  <c r="AC1544" i="9"/>
  <c r="AC1543" i="9"/>
  <c r="AC1542" i="9"/>
  <c r="AC1541" i="9"/>
  <c r="AC1540" i="9"/>
  <c r="AC1539" i="9"/>
  <c r="AC1538" i="9"/>
  <c r="AC1537" i="9"/>
  <c r="AC1536" i="9"/>
  <c r="AC1535" i="9"/>
  <c r="AC1534" i="9"/>
  <c r="AC1533" i="9"/>
  <c r="AC1532" i="9"/>
  <c r="AC1531" i="9"/>
  <c r="AC1530" i="9"/>
  <c r="AC1529" i="9"/>
  <c r="AC1528" i="9"/>
  <c r="AC1527" i="9"/>
  <c r="AC1526" i="9"/>
  <c r="AC1525" i="9"/>
  <c r="AC1524" i="9"/>
  <c r="AC1523" i="9"/>
  <c r="AC1522" i="9"/>
  <c r="AC1521" i="9"/>
  <c r="AC1520" i="9"/>
  <c r="AC1519" i="9"/>
  <c r="AC1518" i="9"/>
  <c r="AC1517" i="9"/>
  <c r="AC1516" i="9"/>
  <c r="AC1515" i="9"/>
  <c r="AC1514" i="9"/>
  <c r="AC1513" i="9"/>
  <c r="AC1512" i="9"/>
  <c r="AC1511" i="9"/>
  <c r="AC1510" i="9"/>
  <c r="AC1509" i="9"/>
  <c r="AC1508" i="9"/>
  <c r="AC1507" i="9"/>
  <c r="AC1506" i="9"/>
  <c r="AC1505" i="9"/>
  <c r="AC1504" i="9"/>
  <c r="AC1503" i="9"/>
  <c r="AC1502" i="9"/>
  <c r="AC1501" i="9"/>
  <c r="AC1500" i="9"/>
  <c r="AC1499" i="9"/>
  <c r="AC1498" i="9"/>
  <c r="AC1497" i="9"/>
  <c r="AC1496" i="9"/>
  <c r="AC1495" i="9"/>
  <c r="AC1494" i="9"/>
  <c r="AC1493" i="9"/>
  <c r="AC1492" i="9"/>
  <c r="AC1491" i="9"/>
  <c r="AC1490" i="9"/>
  <c r="AC1489" i="9"/>
  <c r="AC1488" i="9"/>
  <c r="AC1487" i="9"/>
  <c r="AC1486" i="9"/>
  <c r="AC1485" i="9"/>
  <c r="AC1484" i="9"/>
  <c r="AC1483" i="9"/>
  <c r="AC1482" i="9"/>
  <c r="AC1481" i="9"/>
  <c r="AC1480" i="9"/>
  <c r="AC1479" i="9"/>
  <c r="AC1478" i="9"/>
  <c r="AC1477" i="9"/>
  <c r="AC1476" i="9"/>
  <c r="AC1475" i="9"/>
  <c r="AC1474" i="9"/>
  <c r="AC1473" i="9"/>
  <c r="AC1472" i="9"/>
  <c r="AC1471" i="9"/>
  <c r="AC1470" i="9"/>
  <c r="AC1469" i="9"/>
  <c r="AC1468" i="9"/>
  <c r="AC1467" i="9"/>
  <c r="AC1466" i="9"/>
  <c r="AC1465" i="9"/>
  <c r="AC1464" i="9"/>
  <c r="AC1463" i="9"/>
  <c r="AC1462" i="9"/>
  <c r="AC1461" i="9"/>
  <c r="AC1460" i="9"/>
  <c r="AC1459" i="9"/>
  <c r="AC1458" i="9"/>
  <c r="AC1457" i="9"/>
  <c r="AC1456" i="9"/>
  <c r="AC1455" i="9"/>
  <c r="AC1454" i="9"/>
  <c r="AC1453" i="9"/>
  <c r="AC1452" i="9"/>
  <c r="AC1451" i="9"/>
  <c r="AC1450" i="9"/>
  <c r="AC1449" i="9"/>
  <c r="AC1448" i="9"/>
  <c r="AC1447" i="9"/>
  <c r="AC1446" i="9"/>
  <c r="AC1445" i="9"/>
  <c r="AC1444" i="9"/>
  <c r="AC1443" i="9"/>
  <c r="AC1442" i="9"/>
  <c r="AC1441" i="9"/>
  <c r="AC1440" i="9"/>
  <c r="AC1439" i="9"/>
  <c r="AC1438" i="9"/>
  <c r="AC1437" i="9"/>
  <c r="AC1436" i="9"/>
  <c r="AC1435" i="9"/>
  <c r="AC1434" i="9"/>
  <c r="AC1433" i="9"/>
  <c r="AC1432" i="9"/>
  <c r="AC1431" i="9"/>
  <c r="AC1430" i="9"/>
  <c r="AC1429" i="9"/>
  <c r="AC1428" i="9"/>
  <c r="AC1427" i="9"/>
  <c r="AC1426" i="9"/>
  <c r="AC1425" i="9"/>
  <c r="AC1424" i="9"/>
  <c r="AC1423" i="9"/>
  <c r="AC1422" i="9"/>
  <c r="AC1421" i="9"/>
  <c r="AC1420" i="9"/>
  <c r="AC1419" i="9"/>
  <c r="AC1418" i="9"/>
  <c r="AC1417" i="9"/>
  <c r="AC1416" i="9"/>
  <c r="AC1415" i="9"/>
  <c r="AC1414" i="9"/>
  <c r="AC1413" i="9"/>
  <c r="AC1412" i="9"/>
  <c r="AC1411" i="9"/>
  <c r="AC1410" i="9"/>
  <c r="AC1409" i="9"/>
  <c r="AC1408" i="9"/>
  <c r="AC1407" i="9"/>
  <c r="AC1406" i="9"/>
  <c r="AC1405" i="9"/>
  <c r="AC1404" i="9"/>
  <c r="AC1403" i="9"/>
  <c r="AC1402" i="9"/>
  <c r="AC1401" i="9"/>
  <c r="AC1400" i="9"/>
  <c r="AC1399" i="9"/>
  <c r="AC1398" i="9"/>
  <c r="AC1397" i="9"/>
  <c r="AC1396" i="9"/>
  <c r="AC1395" i="9"/>
  <c r="AC1394" i="9"/>
  <c r="AC1393" i="9"/>
  <c r="AC1392" i="9"/>
  <c r="AC1391" i="9"/>
  <c r="AC1390" i="9"/>
  <c r="AC1389" i="9"/>
  <c r="AC1388" i="9"/>
  <c r="AC1387" i="9"/>
  <c r="AC1386" i="9"/>
  <c r="AC1385" i="9"/>
  <c r="AC1384" i="9"/>
  <c r="AC1383" i="9"/>
  <c r="AC1382" i="9"/>
  <c r="AC1381" i="9"/>
  <c r="AC1380" i="9"/>
  <c r="AC1379" i="9"/>
  <c r="AC1378" i="9"/>
  <c r="AC1377" i="9"/>
  <c r="AC1376" i="9"/>
  <c r="AC1375" i="9"/>
  <c r="AC1374" i="9"/>
  <c r="AC1373" i="9"/>
  <c r="AC1372" i="9"/>
  <c r="AC1371" i="9"/>
  <c r="AC1370" i="9"/>
  <c r="AC1369" i="9"/>
  <c r="AC1368" i="9"/>
  <c r="AC1367" i="9"/>
  <c r="AC1366" i="9"/>
  <c r="AC1365" i="9"/>
  <c r="AC1364" i="9"/>
  <c r="AC1363" i="9"/>
  <c r="AC1362" i="9"/>
  <c r="AC1361" i="9"/>
  <c r="AC1360" i="9"/>
  <c r="AC1359" i="9"/>
  <c r="AC1358" i="9"/>
  <c r="AC1357" i="9"/>
  <c r="AC1356" i="9"/>
  <c r="AC1355" i="9"/>
  <c r="AC1354" i="9"/>
  <c r="AC1353" i="9"/>
  <c r="AC1352" i="9"/>
  <c r="AC1351" i="9"/>
  <c r="AC1350" i="9"/>
  <c r="AC1349" i="9"/>
  <c r="AC1348" i="9"/>
  <c r="AC1347" i="9"/>
  <c r="AC1346" i="9"/>
  <c r="AC1345" i="9"/>
  <c r="AC1344" i="9"/>
  <c r="AC1343" i="9"/>
  <c r="AC1342" i="9"/>
  <c r="AC1341" i="9"/>
  <c r="AC1340" i="9"/>
  <c r="AC1339" i="9"/>
  <c r="AC1338" i="9"/>
  <c r="AC1337" i="9"/>
  <c r="AC1336" i="9"/>
  <c r="AC1335" i="9"/>
  <c r="AC1334" i="9"/>
  <c r="AC1333" i="9"/>
  <c r="AC1332" i="9"/>
  <c r="AC1331" i="9"/>
  <c r="AC1330" i="9"/>
  <c r="AC1329" i="9"/>
  <c r="AC1328" i="9"/>
  <c r="AC1327" i="9"/>
  <c r="AC1326" i="9"/>
  <c r="AC1325" i="9"/>
  <c r="AC1324" i="9"/>
  <c r="AC1323" i="9"/>
  <c r="AC1322" i="9"/>
  <c r="AC1321" i="9"/>
  <c r="AC1320" i="9"/>
  <c r="AC1319" i="9"/>
  <c r="AC1318" i="9"/>
  <c r="AC1317" i="9"/>
  <c r="AC1316" i="9"/>
  <c r="AC1315" i="9"/>
  <c r="AC1314" i="9"/>
  <c r="AC1313" i="9"/>
  <c r="AC1312" i="9"/>
  <c r="AC1311" i="9"/>
  <c r="AC1310" i="9"/>
  <c r="AC1309" i="9"/>
  <c r="AC1308" i="9"/>
  <c r="AC1307" i="9"/>
  <c r="AC1306" i="9"/>
  <c r="AC1305" i="9"/>
  <c r="AC1304" i="9"/>
  <c r="AC1303" i="9"/>
  <c r="AC1302" i="9"/>
  <c r="AC1301" i="9"/>
  <c r="AC1300" i="9"/>
  <c r="AC1299" i="9"/>
  <c r="AC1298" i="9"/>
  <c r="AC1297" i="9"/>
  <c r="AC1296" i="9"/>
  <c r="AC1295" i="9"/>
  <c r="AC1294" i="9"/>
  <c r="AC1293" i="9"/>
  <c r="AC1292" i="9"/>
  <c r="AC1291" i="9"/>
  <c r="AC1290" i="9"/>
  <c r="AC1289" i="9"/>
  <c r="AC1288" i="9"/>
  <c r="AC1287" i="9"/>
  <c r="AC1286" i="9"/>
  <c r="AC1285" i="9"/>
  <c r="AC1284" i="9"/>
  <c r="AC1283" i="9"/>
  <c r="AC1282" i="9"/>
  <c r="AC1281" i="9"/>
  <c r="AC1280" i="9"/>
  <c r="AC1279" i="9"/>
  <c r="AC1278" i="9"/>
  <c r="AC1277" i="9"/>
  <c r="AC1276" i="9"/>
  <c r="AC1275" i="9"/>
  <c r="AC1274" i="9"/>
  <c r="AC1273" i="9"/>
  <c r="AC1272" i="9"/>
  <c r="AC1271" i="9"/>
  <c r="AC1270" i="9"/>
  <c r="AC1269" i="9"/>
  <c r="AC1268" i="9"/>
  <c r="AC1267" i="9"/>
  <c r="AC1266" i="9"/>
  <c r="AC1265" i="9"/>
  <c r="AC1264" i="9"/>
  <c r="AC1263" i="9"/>
  <c r="AC1262" i="9"/>
  <c r="AC1261" i="9"/>
  <c r="AC1260" i="9"/>
  <c r="AC1259" i="9"/>
  <c r="AC1258" i="9"/>
  <c r="AC1257" i="9"/>
  <c r="AC1256" i="9"/>
  <c r="AC1255" i="9"/>
  <c r="AC1254" i="9"/>
  <c r="AC1253" i="9"/>
  <c r="AC1252" i="9"/>
  <c r="AC1251" i="9"/>
  <c r="AC1250" i="9"/>
  <c r="AC1249" i="9"/>
  <c r="AC1248" i="9"/>
  <c r="AC1247" i="9"/>
  <c r="AC1246" i="9"/>
  <c r="AC1245" i="9"/>
  <c r="AC1244" i="9"/>
  <c r="AC1243" i="9"/>
  <c r="AC1242" i="9"/>
  <c r="AC1241" i="9"/>
  <c r="AC1240" i="9"/>
  <c r="AC1239" i="9"/>
  <c r="AC1238" i="9"/>
  <c r="AC1237" i="9"/>
  <c r="AC1236" i="9"/>
  <c r="AC1235" i="9"/>
  <c r="AC1234" i="9"/>
  <c r="AC1233" i="9"/>
  <c r="AC1232" i="9"/>
  <c r="AC1231" i="9"/>
  <c r="AC1230" i="9"/>
  <c r="AC1229" i="9"/>
  <c r="AC1228" i="9"/>
  <c r="AC1227" i="9"/>
  <c r="AC1226" i="9"/>
  <c r="AC1225" i="9"/>
  <c r="AC1224" i="9"/>
  <c r="AC1223" i="9"/>
  <c r="AC1222" i="9"/>
  <c r="AC1221" i="9"/>
  <c r="AC1220" i="9"/>
  <c r="AC1219" i="9"/>
  <c r="AC1218" i="9"/>
  <c r="AC1217" i="9"/>
  <c r="AC1216" i="9"/>
  <c r="AC1215" i="9"/>
  <c r="AC1214" i="9"/>
  <c r="AC1213" i="9"/>
  <c r="AC1212" i="9"/>
  <c r="AC1211" i="9"/>
  <c r="AC1210" i="9"/>
  <c r="AC1209" i="9"/>
  <c r="AC1208" i="9"/>
  <c r="AC1207" i="9"/>
  <c r="AC1206" i="9"/>
  <c r="AC1205" i="9"/>
  <c r="AC1204" i="9"/>
  <c r="AC1203" i="9"/>
  <c r="AC1202" i="9"/>
  <c r="AC1201" i="9"/>
  <c r="AC1200" i="9"/>
  <c r="AC1199" i="9"/>
  <c r="AC1198" i="9"/>
  <c r="AC1197" i="9"/>
  <c r="AC1196" i="9"/>
  <c r="AC1195" i="9"/>
  <c r="AC1194" i="9"/>
  <c r="AC1193" i="9"/>
  <c r="AC1192" i="9"/>
  <c r="AC1191" i="9"/>
  <c r="AC1190" i="9"/>
  <c r="AC1189" i="9"/>
  <c r="AC1188" i="9"/>
  <c r="AC1187" i="9"/>
  <c r="AC1186" i="9"/>
  <c r="AC1185" i="9"/>
  <c r="AC1184" i="9"/>
  <c r="AC1183" i="9"/>
  <c r="AC1182" i="9"/>
  <c r="AC1181" i="9"/>
  <c r="AC1180" i="9"/>
  <c r="AC1179" i="9"/>
  <c r="AC1178" i="9"/>
  <c r="AC1177" i="9"/>
  <c r="AC1176" i="9"/>
  <c r="AC1175" i="9"/>
  <c r="AC1174" i="9"/>
  <c r="AC1173" i="9"/>
  <c r="AC1172" i="9"/>
  <c r="AC1171" i="9"/>
  <c r="AC1170" i="9"/>
  <c r="AC1169" i="9"/>
  <c r="AC1168" i="9"/>
  <c r="AC1167" i="9"/>
  <c r="AC1166" i="9"/>
  <c r="AC1165" i="9"/>
  <c r="AC1164" i="9"/>
  <c r="AC1163" i="9"/>
  <c r="AC1162" i="9"/>
  <c r="AC1161" i="9"/>
  <c r="AC1160" i="9"/>
  <c r="AC1159" i="9"/>
  <c r="AC1158" i="9"/>
  <c r="AC1157" i="9"/>
  <c r="AC1156" i="9"/>
  <c r="AC1155" i="9"/>
  <c r="AC1154" i="9"/>
  <c r="AC1153" i="9"/>
  <c r="AC1152" i="9"/>
  <c r="AC1151" i="9"/>
  <c r="AC1150" i="9"/>
  <c r="AC1149" i="9"/>
  <c r="AC1148" i="9"/>
  <c r="AC1147" i="9"/>
  <c r="AC1146" i="9"/>
  <c r="AC1145" i="9"/>
  <c r="AC1144" i="9"/>
  <c r="AC1143" i="9"/>
  <c r="AC1142" i="9"/>
  <c r="AC1141" i="9"/>
  <c r="AC1140" i="9"/>
  <c r="AC1139" i="9"/>
  <c r="AC1138" i="9"/>
  <c r="AC1137" i="9"/>
  <c r="AC1136" i="9"/>
  <c r="AC1135" i="9"/>
  <c r="AC1134" i="9"/>
  <c r="AC1133" i="9"/>
  <c r="AC1132" i="9"/>
  <c r="AC1131" i="9"/>
  <c r="AC1130" i="9"/>
  <c r="AC1129" i="9"/>
  <c r="AC1128" i="9"/>
  <c r="AC1127" i="9"/>
  <c r="AC1126" i="9"/>
  <c r="AC1125" i="9"/>
  <c r="AC1124" i="9"/>
  <c r="AC1123" i="9"/>
  <c r="AC1122" i="9"/>
  <c r="AC1121" i="9"/>
  <c r="AC1120" i="9"/>
  <c r="AC1119" i="9"/>
  <c r="AC1118" i="9"/>
  <c r="AC1117" i="9"/>
  <c r="AC1116" i="9"/>
  <c r="AC1115" i="9"/>
  <c r="AC1114" i="9"/>
  <c r="AC1113" i="9"/>
  <c r="AC1112" i="9"/>
  <c r="AC1111" i="9"/>
  <c r="AC1110" i="9"/>
  <c r="AC1109" i="9"/>
  <c r="AC1108" i="9"/>
  <c r="AC1107" i="9"/>
  <c r="AC1106" i="9"/>
  <c r="AC1105" i="9"/>
  <c r="AC1104" i="9"/>
  <c r="AC1103" i="9"/>
  <c r="AC1102" i="9"/>
  <c r="AC1101" i="9"/>
  <c r="AC1100" i="9"/>
  <c r="AC1099" i="9"/>
  <c r="AC1098" i="9"/>
  <c r="AC1097" i="9"/>
  <c r="AC1096" i="9"/>
  <c r="AC1095" i="9"/>
  <c r="AC1094" i="9"/>
  <c r="AC1093" i="9"/>
  <c r="AC1092" i="9"/>
  <c r="AC1091" i="9"/>
  <c r="AC1090" i="9"/>
  <c r="AC1089" i="9"/>
  <c r="AC1088" i="9"/>
  <c r="AC1087" i="9"/>
  <c r="AC1086" i="9"/>
  <c r="AC1085" i="9"/>
  <c r="AC1084" i="9"/>
  <c r="AC1083" i="9"/>
  <c r="AC1082" i="9"/>
  <c r="AC1081" i="9"/>
  <c r="AC1080" i="9"/>
  <c r="AC1079" i="9"/>
  <c r="AC1078" i="9"/>
  <c r="AC1077" i="9"/>
  <c r="AC1076" i="9"/>
  <c r="AC1075" i="9"/>
  <c r="AC1074" i="9"/>
  <c r="AC1073" i="9"/>
  <c r="AC1072" i="9"/>
  <c r="AC1071" i="9"/>
  <c r="AC1070" i="9"/>
  <c r="AC1069" i="9"/>
  <c r="AC1068" i="9"/>
  <c r="AC1067" i="9"/>
  <c r="AC1066" i="9"/>
  <c r="AC1065" i="9"/>
  <c r="AC1064" i="9"/>
  <c r="AC1063" i="9"/>
  <c r="AC1062" i="9"/>
  <c r="AC1061" i="9"/>
  <c r="AC1060" i="9"/>
  <c r="AC1059" i="9"/>
  <c r="AC1058" i="9"/>
  <c r="AC1057" i="9"/>
  <c r="AC1056" i="9"/>
  <c r="AC1055" i="9"/>
  <c r="AC1054" i="9"/>
  <c r="AC1053" i="9"/>
  <c r="AC1052" i="9"/>
  <c r="AC1051" i="9"/>
  <c r="AC1050" i="9"/>
  <c r="AC1049" i="9"/>
  <c r="AC1048" i="9"/>
  <c r="AC1047" i="9"/>
  <c r="AC1046" i="9"/>
  <c r="AC1045" i="9"/>
  <c r="AC1044" i="9"/>
  <c r="AC1043" i="9"/>
  <c r="AC1042" i="9"/>
  <c r="AC1041" i="9"/>
  <c r="AC1040" i="9"/>
  <c r="AC1039" i="9"/>
  <c r="AC1038" i="9"/>
  <c r="AC1037" i="9"/>
  <c r="AC1036" i="9"/>
  <c r="AC1035" i="9"/>
  <c r="AC1034" i="9"/>
  <c r="AC1033" i="9"/>
  <c r="AC1032" i="9"/>
  <c r="AC1031" i="9"/>
  <c r="AC1030" i="9"/>
  <c r="AC1029" i="9"/>
  <c r="AC1028" i="9"/>
  <c r="AC1027" i="9"/>
  <c r="AC1026" i="9"/>
  <c r="AC1025" i="9"/>
  <c r="AC1024" i="9"/>
  <c r="AC1023" i="9"/>
  <c r="AC1022" i="9"/>
  <c r="AC1021" i="9"/>
  <c r="AC1020" i="9"/>
  <c r="AC1019" i="9"/>
  <c r="AC1018" i="9"/>
  <c r="AC1017" i="9"/>
  <c r="AC1016" i="9"/>
  <c r="AC1015" i="9"/>
  <c r="AC1014" i="9"/>
  <c r="AC1013" i="9"/>
  <c r="AC1012" i="9"/>
  <c r="AC1011" i="9"/>
  <c r="AC1010" i="9"/>
  <c r="AC1009" i="9"/>
  <c r="AC1008" i="9"/>
  <c r="AC1007" i="9"/>
  <c r="AC1006" i="9"/>
  <c r="AC1005" i="9"/>
  <c r="AC1004" i="9"/>
  <c r="AC1003" i="9"/>
  <c r="AC1002" i="9"/>
  <c r="AC1001" i="9"/>
  <c r="AC1000" i="9"/>
  <c r="AC999" i="9"/>
  <c r="AC998" i="9"/>
  <c r="AC997" i="9"/>
  <c r="AC996" i="9"/>
  <c r="AC995" i="9"/>
  <c r="AC994" i="9"/>
  <c r="AC993" i="9"/>
  <c r="AC992" i="9"/>
  <c r="AC991" i="9"/>
  <c r="AC990" i="9"/>
  <c r="AC989" i="9"/>
  <c r="AC988" i="9"/>
  <c r="AC987" i="9"/>
  <c r="AC986" i="9"/>
  <c r="AC985" i="9"/>
  <c r="AC984" i="9"/>
  <c r="AC983" i="9"/>
  <c r="AC982" i="9"/>
  <c r="AC981" i="9"/>
  <c r="AC980" i="9"/>
  <c r="AC979" i="9"/>
  <c r="AC978" i="9"/>
  <c r="AC977" i="9"/>
  <c r="AC976" i="9"/>
  <c r="AC975" i="9"/>
  <c r="AC974" i="9"/>
  <c r="AC973" i="9"/>
  <c r="AC972" i="9"/>
  <c r="AC971" i="9"/>
  <c r="AC970" i="9"/>
  <c r="AC969" i="9"/>
  <c r="AC968" i="9"/>
  <c r="AC967" i="9"/>
  <c r="AC966" i="9"/>
  <c r="AC965" i="9"/>
  <c r="AC964" i="9"/>
  <c r="AC963" i="9"/>
  <c r="AC962" i="9"/>
  <c r="AC961" i="9"/>
  <c r="AC960" i="9"/>
  <c r="AC959" i="9"/>
  <c r="AC958" i="9"/>
  <c r="AC957" i="9"/>
  <c r="AC956" i="9"/>
  <c r="AC955" i="9"/>
  <c r="AC954" i="9"/>
  <c r="AC953" i="9"/>
  <c r="AC952" i="9"/>
  <c r="AC951" i="9"/>
  <c r="AC950" i="9"/>
  <c r="AC949" i="9"/>
  <c r="AC948" i="9"/>
  <c r="AC947" i="9"/>
  <c r="AC946" i="9"/>
  <c r="AC945" i="9"/>
  <c r="AC944" i="9"/>
  <c r="AC943" i="9"/>
  <c r="AC942" i="9"/>
  <c r="AC941" i="9"/>
  <c r="AC940" i="9"/>
  <c r="AC939" i="9"/>
  <c r="AC938" i="9"/>
  <c r="AC937" i="9"/>
  <c r="AC936" i="9"/>
  <c r="AC935" i="9"/>
  <c r="AC934" i="9"/>
  <c r="AC933" i="9"/>
  <c r="AC932" i="9"/>
  <c r="AC931" i="9"/>
  <c r="AC930" i="9"/>
  <c r="AC929" i="9"/>
  <c r="AC928" i="9"/>
  <c r="AC927" i="9"/>
  <c r="AC926" i="9"/>
  <c r="AC925" i="9"/>
  <c r="AC924" i="9"/>
  <c r="AC923" i="9"/>
  <c r="AC922" i="9"/>
  <c r="AC921" i="9"/>
  <c r="AC920" i="9"/>
  <c r="AC919" i="9"/>
  <c r="AC918" i="9"/>
  <c r="AC917" i="9"/>
  <c r="AC916" i="9"/>
  <c r="AC915" i="9"/>
  <c r="AC914" i="9"/>
  <c r="AC913" i="9"/>
  <c r="AC912" i="9"/>
  <c r="AC911" i="9"/>
  <c r="AC910" i="9"/>
  <c r="AC909" i="9"/>
  <c r="AC908" i="9"/>
  <c r="AC907" i="9"/>
  <c r="AC906" i="9"/>
  <c r="AC905" i="9"/>
  <c r="AC904" i="9"/>
  <c r="AC903" i="9"/>
  <c r="AC902" i="9"/>
  <c r="AC901" i="9"/>
  <c r="AC900" i="9"/>
  <c r="AC899" i="9"/>
  <c r="AC898" i="9"/>
  <c r="AC897" i="9"/>
  <c r="AC896" i="9"/>
  <c r="AC895" i="9"/>
  <c r="AC894" i="9"/>
  <c r="AC893" i="9"/>
  <c r="AC892" i="9"/>
  <c r="AC891" i="9"/>
  <c r="AC890" i="9"/>
  <c r="AC889" i="9"/>
  <c r="AC888" i="9"/>
  <c r="AC887" i="9"/>
  <c r="AC886" i="9"/>
  <c r="AC885" i="9"/>
  <c r="AC884" i="9"/>
  <c r="AC883" i="9"/>
  <c r="AC882" i="9"/>
  <c r="AC881" i="9"/>
  <c r="AC880" i="9"/>
  <c r="AC879" i="9"/>
  <c r="AC878" i="9"/>
  <c r="AC877" i="9"/>
  <c r="AC876" i="9"/>
  <c r="AC875" i="9"/>
  <c r="AC874" i="9"/>
  <c r="AC873" i="9"/>
  <c r="AC872" i="9"/>
  <c r="AC871" i="9"/>
  <c r="AC870" i="9"/>
  <c r="AC869" i="9"/>
  <c r="AC868" i="9"/>
  <c r="AC867" i="9"/>
  <c r="AC866" i="9"/>
  <c r="AC865" i="9"/>
  <c r="AC864" i="9"/>
  <c r="AC863" i="9"/>
  <c r="AC862" i="9"/>
  <c r="AC861" i="9"/>
  <c r="AC860" i="9"/>
  <c r="AC859" i="9"/>
  <c r="AC858" i="9"/>
  <c r="AC857" i="9"/>
  <c r="AC856" i="9"/>
  <c r="AC855" i="9"/>
  <c r="AC854" i="9"/>
  <c r="AC853" i="9"/>
  <c r="AC852" i="9"/>
  <c r="AC851" i="9"/>
  <c r="AC850" i="9"/>
  <c r="AC849" i="9"/>
  <c r="AC848" i="9"/>
  <c r="AC847" i="9"/>
  <c r="AC846" i="9"/>
  <c r="AC845" i="9"/>
  <c r="AC844" i="9"/>
  <c r="AC843" i="9"/>
  <c r="AC842" i="9"/>
  <c r="AC841" i="9"/>
  <c r="AC840" i="9"/>
  <c r="AC839" i="9"/>
  <c r="AC838" i="9"/>
  <c r="AC837" i="9"/>
  <c r="AC836" i="9"/>
  <c r="AC835" i="9"/>
  <c r="AC834" i="9"/>
  <c r="AC833" i="9"/>
  <c r="AC832" i="9"/>
  <c r="AC831" i="9"/>
  <c r="AC830" i="9"/>
  <c r="AC829" i="9"/>
  <c r="AC828" i="9"/>
  <c r="AC827" i="9"/>
  <c r="AC826" i="9"/>
  <c r="AC825" i="9"/>
  <c r="AC824" i="9"/>
  <c r="AC823" i="9"/>
  <c r="AC822" i="9"/>
  <c r="AC821" i="9"/>
  <c r="AC820" i="9"/>
  <c r="AC819" i="9"/>
  <c r="AC818" i="9"/>
  <c r="AC817" i="9"/>
  <c r="AC816" i="9"/>
  <c r="AC815" i="9"/>
  <c r="AC814" i="9"/>
  <c r="AC813" i="9"/>
  <c r="AC812" i="9"/>
  <c r="AC811" i="9"/>
  <c r="AC810" i="9"/>
  <c r="AC809" i="9"/>
  <c r="AC808" i="9"/>
  <c r="AC807" i="9"/>
  <c r="AC806" i="9"/>
  <c r="AC805" i="9"/>
  <c r="AC804" i="9"/>
  <c r="AC803" i="9"/>
  <c r="AC802" i="9"/>
  <c r="AC801" i="9"/>
  <c r="AC800" i="9"/>
  <c r="AC799" i="9"/>
  <c r="AC798" i="9"/>
  <c r="AC797" i="9"/>
  <c r="AC796" i="9"/>
  <c r="AC795" i="9"/>
  <c r="AC794" i="9"/>
  <c r="AC793" i="9"/>
  <c r="AC792" i="9"/>
  <c r="AC791" i="9"/>
  <c r="AC790" i="9"/>
  <c r="AC789" i="9"/>
  <c r="AC788" i="9"/>
  <c r="AC787" i="9"/>
  <c r="AC786" i="9"/>
  <c r="AC785" i="9"/>
  <c r="AC784" i="9"/>
  <c r="AC783" i="9"/>
  <c r="AC782" i="9"/>
  <c r="AC781" i="9"/>
  <c r="AC780" i="9"/>
  <c r="AC779" i="9"/>
  <c r="AC778" i="9"/>
  <c r="AC777" i="9"/>
  <c r="AC776" i="9"/>
  <c r="AC775" i="9"/>
  <c r="AC774" i="9"/>
  <c r="AC773" i="9"/>
  <c r="AC772" i="9"/>
  <c r="AC771" i="9"/>
  <c r="AC770" i="9"/>
  <c r="AC769" i="9"/>
  <c r="AC768" i="9"/>
  <c r="AC767" i="9"/>
  <c r="AC766" i="9"/>
  <c r="AC765" i="9"/>
  <c r="AC764" i="9"/>
  <c r="AC763" i="9"/>
  <c r="AC762" i="9"/>
  <c r="AC761" i="9"/>
  <c r="AC760" i="9"/>
  <c r="AC759" i="9"/>
  <c r="AC758" i="9"/>
  <c r="AC757" i="9"/>
  <c r="AC756" i="9"/>
  <c r="AC755" i="9"/>
  <c r="AC754" i="9"/>
  <c r="AC753" i="9"/>
  <c r="AC752" i="9"/>
  <c r="AC751" i="9"/>
  <c r="AC750" i="9"/>
  <c r="AC749" i="9"/>
  <c r="AC748" i="9"/>
  <c r="AC747" i="9"/>
  <c r="AC746" i="9"/>
  <c r="AC745" i="9"/>
  <c r="AC744" i="9"/>
  <c r="AC743" i="9"/>
  <c r="AC742" i="9"/>
  <c r="AC741" i="9"/>
  <c r="AC740" i="9"/>
  <c r="AC739" i="9"/>
  <c r="AC738" i="9"/>
  <c r="AC737" i="9"/>
  <c r="AC736" i="9"/>
  <c r="AC735" i="9"/>
  <c r="AC734" i="9"/>
  <c r="AC733" i="9"/>
  <c r="AC732" i="9"/>
  <c r="AC731" i="9"/>
  <c r="AC730" i="9"/>
  <c r="AC729" i="9"/>
  <c r="AC728" i="9"/>
  <c r="AC727" i="9"/>
  <c r="AC726" i="9"/>
  <c r="AC725" i="9"/>
  <c r="AC724" i="9"/>
  <c r="AC723" i="9"/>
  <c r="AC722" i="9"/>
  <c r="AC721" i="9"/>
  <c r="AC720" i="9"/>
  <c r="AC719" i="9"/>
  <c r="AC718" i="9"/>
  <c r="AC717" i="9"/>
  <c r="AC716" i="9"/>
  <c r="AC715" i="9"/>
  <c r="AC714" i="9"/>
  <c r="AC713" i="9"/>
  <c r="AC712" i="9"/>
  <c r="AC711" i="9"/>
  <c r="AC710" i="9"/>
  <c r="AC709" i="9"/>
  <c r="AC708" i="9"/>
  <c r="AC707" i="9"/>
  <c r="AC706" i="9"/>
  <c r="AC705" i="9"/>
  <c r="AC704" i="9"/>
  <c r="AC703" i="9"/>
  <c r="AC702" i="9"/>
  <c r="AC701" i="9"/>
  <c r="AC700" i="9"/>
  <c r="AC699" i="9"/>
  <c r="AC698" i="9"/>
  <c r="AC697" i="9"/>
  <c r="AC696" i="9"/>
  <c r="AC695" i="9"/>
  <c r="AC694" i="9"/>
  <c r="AC693" i="9"/>
  <c r="AC692" i="9"/>
  <c r="AC691" i="9"/>
  <c r="AC690" i="9"/>
  <c r="AC689" i="9"/>
  <c r="AC688" i="9"/>
  <c r="AC687" i="9"/>
  <c r="AC686" i="9"/>
  <c r="AC685" i="9"/>
  <c r="AC684" i="9"/>
  <c r="AC683" i="9"/>
  <c r="AC682" i="9"/>
  <c r="AC681" i="9"/>
  <c r="AC680" i="9"/>
  <c r="AC679" i="9"/>
  <c r="AC678" i="9"/>
  <c r="AC677" i="9"/>
  <c r="AC676" i="9"/>
  <c r="AC675" i="9"/>
  <c r="AC674" i="9"/>
  <c r="AC673" i="9"/>
  <c r="AC672" i="9"/>
  <c r="AC671" i="9"/>
  <c r="AC670" i="9"/>
  <c r="AC669" i="9"/>
  <c r="AC668" i="9"/>
  <c r="AC667" i="9"/>
  <c r="AC666" i="9"/>
  <c r="AC665" i="9"/>
  <c r="AC664" i="9"/>
  <c r="AC663" i="9"/>
  <c r="AC662" i="9"/>
  <c r="AC661" i="9"/>
  <c r="AC660" i="9"/>
  <c r="AC659" i="9"/>
  <c r="AC658" i="9"/>
  <c r="AC657" i="9"/>
  <c r="AC656" i="9"/>
  <c r="AC655" i="9"/>
  <c r="AC654" i="9"/>
  <c r="AC653" i="9"/>
  <c r="AC652" i="9"/>
  <c r="AC651" i="9"/>
  <c r="AC650" i="9"/>
  <c r="AC649" i="9"/>
  <c r="AC648" i="9"/>
  <c r="AC647" i="9"/>
  <c r="AC646" i="9"/>
  <c r="AC645" i="9"/>
  <c r="AC644" i="9"/>
  <c r="AC643" i="9"/>
  <c r="AC642" i="9"/>
  <c r="AC641" i="9"/>
  <c r="AC640" i="9"/>
  <c r="AC639" i="9"/>
  <c r="AC638" i="9"/>
  <c r="AC637" i="9"/>
  <c r="AC636" i="9"/>
  <c r="AC635" i="9"/>
  <c r="AC634" i="9"/>
  <c r="AC633" i="9"/>
  <c r="AC632" i="9"/>
  <c r="AC631" i="9"/>
  <c r="AC630" i="9"/>
  <c r="AC629" i="9"/>
  <c r="AC628" i="9"/>
  <c r="AC627" i="9"/>
  <c r="AC626" i="9"/>
  <c r="AC625" i="9"/>
  <c r="AC624" i="9"/>
  <c r="AC623" i="9"/>
  <c r="AC622" i="9"/>
  <c r="AC621" i="9"/>
  <c r="AC620" i="9"/>
  <c r="AC619" i="9"/>
  <c r="AC618" i="9"/>
  <c r="AC617" i="9"/>
  <c r="AC616" i="9"/>
  <c r="AC615" i="9"/>
  <c r="AC614" i="9"/>
  <c r="AC613" i="9"/>
  <c r="AC612" i="9"/>
  <c r="AC611" i="9"/>
  <c r="AC610" i="9"/>
  <c r="AC609" i="9"/>
  <c r="AC608" i="9"/>
  <c r="AC607" i="9"/>
  <c r="AC606" i="9"/>
  <c r="AC605" i="9"/>
  <c r="AC604" i="9"/>
  <c r="AC603" i="9"/>
  <c r="AC602" i="9"/>
  <c r="AC601" i="9"/>
  <c r="AC600" i="9"/>
  <c r="AC599" i="9"/>
  <c r="AC598" i="9"/>
  <c r="AC597" i="9"/>
  <c r="AC596" i="9"/>
  <c r="AC595" i="9"/>
  <c r="AC594" i="9"/>
  <c r="AC593" i="9"/>
  <c r="AC592" i="9"/>
  <c r="AC591" i="9"/>
  <c r="AC590" i="9"/>
  <c r="AC589" i="9"/>
  <c r="AC588" i="9"/>
  <c r="AC587" i="9"/>
  <c r="AC586" i="9"/>
  <c r="AC585" i="9"/>
  <c r="AC584" i="9"/>
  <c r="AC583" i="9"/>
  <c r="AC582" i="9"/>
  <c r="AC581" i="9"/>
  <c r="AC580" i="9"/>
  <c r="AC579" i="9"/>
  <c r="AC578" i="9"/>
  <c r="AC577" i="9"/>
  <c r="AC576" i="9"/>
  <c r="AC575" i="9"/>
  <c r="AC574" i="9"/>
  <c r="AC573" i="9"/>
  <c r="AC572" i="9"/>
  <c r="AC571" i="9"/>
  <c r="AC570" i="9"/>
  <c r="AC569" i="9"/>
  <c r="AC568" i="9"/>
  <c r="AC567" i="9"/>
  <c r="AC566" i="9"/>
  <c r="AC565" i="9"/>
  <c r="AC564" i="9"/>
  <c r="AC563" i="9"/>
  <c r="AC562" i="9"/>
  <c r="AC561" i="9"/>
  <c r="AC560" i="9"/>
  <c r="AC559" i="9"/>
  <c r="AC558" i="9"/>
  <c r="AC557" i="9"/>
  <c r="AC556" i="9"/>
  <c r="AC555" i="9"/>
  <c r="AC554" i="9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478" i="9"/>
  <c r="AC477" i="9"/>
  <c r="AC476" i="9"/>
  <c r="AC475" i="9"/>
  <c r="AC474" i="9"/>
  <c r="AC473" i="9"/>
  <c r="AC472" i="9"/>
  <c r="AC471" i="9"/>
  <c r="AC470" i="9"/>
  <c r="AC469" i="9"/>
  <c r="AC468" i="9"/>
  <c r="AC467" i="9"/>
  <c r="AC466" i="9"/>
  <c r="AC465" i="9"/>
  <c r="AC464" i="9"/>
  <c r="AC463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23" i="9"/>
  <c r="AC422" i="9"/>
  <c r="AC421" i="9"/>
  <c r="AC420" i="9"/>
  <c r="AC419" i="9"/>
  <c r="AC418" i="9"/>
  <c r="AC417" i="9"/>
  <c r="AC416" i="9"/>
  <c r="AC415" i="9"/>
  <c r="AC414" i="9"/>
  <c r="AC413" i="9"/>
  <c r="AC412" i="9"/>
  <c r="AC411" i="9"/>
  <c r="AC410" i="9"/>
  <c r="AC409" i="9"/>
  <c r="AC408" i="9"/>
  <c r="AC407" i="9"/>
  <c r="AC406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6" i="9"/>
  <c r="AC325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AC2" i="9"/>
  <c r="E17" i="10"/>
  <c r="E14" i="10"/>
  <c r="E26" i="10"/>
  <c r="E12" i="10"/>
  <c r="E24" i="10"/>
  <c r="E20" i="10"/>
  <c r="E16" i="10"/>
  <c r="E18" i="10"/>
  <c r="E11" i="10"/>
  <c r="E25" i="10"/>
  <c r="E21" i="10"/>
  <c r="E27" i="10"/>
  <c r="E6" i="10"/>
  <c r="E2" i="10"/>
  <c r="E19" i="10"/>
  <c r="E10" i="10"/>
  <c r="E7" i="10"/>
  <c r="E13" i="10"/>
  <c r="E4" i="10"/>
  <c r="E23" i="10"/>
  <c r="E5" i="10"/>
  <c r="E22" i="10"/>
  <c r="E28" i="10"/>
  <c r="E15" i="10"/>
  <c r="E8" i="10"/>
  <c r="E9" i="10"/>
  <c r="E3" i="10"/>
  <c r="F32" i="10" l="1"/>
  <c r="F34" i="10"/>
  <c r="F35" i="10" s="1"/>
  <c r="F2" i="10"/>
  <c r="F22" i="10"/>
  <c r="F23" i="10"/>
  <c r="F24" i="10"/>
  <c r="F26" i="10"/>
  <c r="F27" i="10"/>
  <c r="F28" i="10"/>
  <c r="F33" i="10"/>
  <c r="I2" i="10"/>
  <c r="F36" i="10" l="1"/>
  <c r="I3" i="10"/>
  <c r="J2" i="10"/>
  <c r="J3" i="10" l="1"/>
  <c r="I4" i="10"/>
  <c r="J4" i="10" l="1"/>
  <c r="I5" i="10"/>
  <c r="J5" i="10" l="1"/>
  <c r="I6" i="10"/>
  <c r="J6" i="10" l="1"/>
  <c r="I7" i="10"/>
  <c r="J7" i="10" l="1"/>
  <c r="I8" i="10"/>
  <c r="J8" i="10" l="1"/>
  <c r="I9" i="10"/>
  <c r="J9" i="10" l="1"/>
  <c r="I10" i="10"/>
  <c r="J10" i="10" l="1"/>
  <c r="I11" i="10"/>
  <c r="J11" i="10" l="1"/>
</calcChain>
</file>

<file path=xl/sharedStrings.xml><?xml version="1.0" encoding="utf-8"?>
<sst xmlns="http://schemas.openxmlformats.org/spreadsheetml/2006/main" count="3147" uniqueCount="2984">
  <si>
    <t>百分比</t>
    <phoneticPr fontId="2" type="noConversion"/>
  </si>
  <si>
    <t>题目</t>
    <phoneticPr fontId="2" type="noConversion"/>
  </si>
  <si>
    <t>区分度</t>
    <phoneticPr fontId="2" type="noConversion"/>
  </si>
  <si>
    <t>难度</t>
    <phoneticPr fontId="2" type="noConversion"/>
  </si>
  <si>
    <t>表现项目</t>
    <phoneticPr fontId="2" type="noConversion"/>
  </si>
  <si>
    <t>满分</t>
    <phoneticPr fontId="2" type="noConversion"/>
  </si>
  <si>
    <t>平均分数</t>
    <phoneticPr fontId="2" type="noConversion"/>
  </si>
  <si>
    <t xml:space="preserve"> </t>
    <phoneticPr fontId="2" type="noConversion"/>
  </si>
  <si>
    <t>51</t>
    <phoneticPr fontId="2" type="noConversion"/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</si>
  <si>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</si>
  <si>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</si>
  <si>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</si>
  <si>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</si>
  <si>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</si>
  <si>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</si>
  <si>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</si>
  <si>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</si>
  <si>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</si>
  <si>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  <phoneticPr fontId="2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</si>
  <si>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</si>
  <si>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</si>
  <si>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</si>
  <si>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</si>
  <si>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</si>
  <si>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</si>
  <si>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</si>
  <si>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</si>
  <si>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</si>
  <si>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  <phoneticPr fontId="2" type="noConversion"/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</si>
  <si>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</si>
  <si>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</si>
  <si>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</si>
  <si>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</si>
  <si>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</si>
  <si>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</si>
  <si>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</si>
  <si>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</si>
  <si>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</si>
  <si>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  <phoneticPr fontId="2" type="noConversion"/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</si>
  <si>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</si>
  <si>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</si>
  <si>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</si>
  <si>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</si>
  <si>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</si>
  <si>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</si>
  <si>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</si>
  <si>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</si>
  <si>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</si>
  <si>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  <phoneticPr fontId="2" type="noConversion"/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</si>
  <si>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</si>
  <si>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</si>
  <si>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</si>
  <si>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</si>
  <si>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</si>
  <si>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</si>
  <si>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</si>
  <si>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</si>
  <si>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</si>
  <si>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题号</t>
    <phoneticPr fontId="2" type="noConversion"/>
  </si>
  <si>
    <t>题型</t>
    <phoneticPr fontId="2" type="noConversion"/>
  </si>
  <si>
    <t>总分</t>
    <phoneticPr fontId="2" type="noConversion"/>
  </si>
  <si>
    <t>考号</t>
    <phoneticPr fontId="2" type="noConversion"/>
  </si>
  <si>
    <t>第1题</t>
    <phoneticPr fontId="2" type="noConversion"/>
  </si>
  <si>
    <t>分数段</t>
    <phoneticPr fontId="2" type="noConversion"/>
  </si>
  <si>
    <t>人数</t>
    <phoneticPr fontId="2" type="noConversion"/>
  </si>
  <si>
    <t>1.各题目的区分度、难度：</t>
    <phoneticPr fontId="2" type="noConversion"/>
  </si>
  <si>
    <r>
      <t>2</t>
    </r>
    <r>
      <rPr>
        <b/>
        <sz val="14"/>
        <rFont val="宋体"/>
        <family val="3"/>
        <charset val="134"/>
      </rPr>
      <t>.学业成绩在各表现项的分数分布：</t>
    </r>
    <phoneticPr fontId="2" type="noConversion"/>
  </si>
  <si>
    <t>总得分</t>
    <phoneticPr fontId="2" type="noConversion"/>
  </si>
  <si>
    <t>平均分</t>
    <phoneticPr fontId="2" type="noConversion"/>
  </si>
  <si>
    <t>方差</t>
    <phoneticPr fontId="2" type="noConversion"/>
  </si>
  <si>
    <t>题号</t>
    <phoneticPr fontId="2" type="noConversion"/>
  </si>
  <si>
    <t>题型</t>
    <phoneticPr fontId="2" type="noConversion"/>
  </si>
  <si>
    <t>难度</t>
    <phoneticPr fontId="2" type="noConversion"/>
  </si>
  <si>
    <t>总分</t>
  </si>
  <si>
    <t>第1题</t>
  </si>
  <si>
    <t>单选</t>
  </si>
  <si>
    <t>全部</t>
  </si>
  <si>
    <t>第2题</t>
  </si>
  <si>
    <t>第3题</t>
  </si>
  <si>
    <t>第4题</t>
  </si>
  <si>
    <t>第5题</t>
  </si>
  <si>
    <t>第6题</t>
  </si>
  <si>
    <t>第7题</t>
  </si>
  <si>
    <t>第8题</t>
  </si>
  <si>
    <t>第9题</t>
  </si>
  <si>
    <t>第10题</t>
  </si>
  <si>
    <t>第11题</t>
  </si>
  <si>
    <t>第12题</t>
  </si>
  <si>
    <t>第13题</t>
  </si>
  <si>
    <t>第14题</t>
  </si>
  <si>
    <t>第15题</t>
  </si>
  <si>
    <t>第16题</t>
  </si>
  <si>
    <t>第17题</t>
  </si>
  <si>
    <t>第18题</t>
  </si>
  <si>
    <t>第19题</t>
  </si>
  <si>
    <t>第20题</t>
  </si>
  <si>
    <t>第21题</t>
  </si>
  <si>
    <t>中英文打字</t>
  </si>
  <si>
    <t>第22题</t>
  </si>
  <si>
    <t>Windows</t>
  </si>
  <si>
    <t>第23题</t>
  </si>
  <si>
    <t>网络</t>
  </si>
  <si>
    <t>第24题</t>
  </si>
  <si>
    <t>第25题</t>
  </si>
  <si>
    <t>Word</t>
  </si>
  <si>
    <t>第26题</t>
  </si>
  <si>
    <t>Excel</t>
  </si>
  <si>
    <t>第27题</t>
  </si>
  <si>
    <t>PowerPoint</t>
  </si>
  <si>
    <t>第2题</t>
    <phoneticPr fontId="2" type="noConversion"/>
  </si>
  <si>
    <t>WIN307000001</t>
  </si>
  <si>
    <t>WIN307000002</t>
  </si>
  <si>
    <t>WIN307000003</t>
  </si>
  <si>
    <t>WIN307000004</t>
  </si>
  <si>
    <t>WIN307000005</t>
  </si>
  <si>
    <t>WIN307000006</t>
  </si>
  <si>
    <t>WIN307000007</t>
  </si>
  <si>
    <t>WIN307000008</t>
  </si>
  <si>
    <t>WIN307000009</t>
  </si>
  <si>
    <t>WIN307000010</t>
  </si>
  <si>
    <t>WIN307000011</t>
  </si>
  <si>
    <t>WIN307000012</t>
  </si>
  <si>
    <t>WIN307000013</t>
  </si>
  <si>
    <t>WIN307000014</t>
  </si>
  <si>
    <t>WIN307000015</t>
  </si>
  <si>
    <t>WIN307000016</t>
  </si>
  <si>
    <t>WIN307000017</t>
  </si>
  <si>
    <t>WIN307000018</t>
  </si>
  <si>
    <t>WIN307000019</t>
  </si>
  <si>
    <t>WIN307000020</t>
  </si>
  <si>
    <t>WIN307000021</t>
  </si>
  <si>
    <t>WIN307000022</t>
  </si>
  <si>
    <t>WIN307000023</t>
  </si>
  <si>
    <t>WIN307000024</t>
  </si>
  <si>
    <t>WIN307000025</t>
  </si>
  <si>
    <t>WIN307000026</t>
  </si>
  <si>
    <t>WIN307000027</t>
  </si>
  <si>
    <t>WIN307000028</t>
  </si>
  <si>
    <t>WIN307000029</t>
  </si>
  <si>
    <t>WIN307000030</t>
  </si>
  <si>
    <t>WIN307000031</t>
  </si>
  <si>
    <t>WIN307000032</t>
  </si>
  <si>
    <t>WIN307000033</t>
  </si>
  <si>
    <t>WIN307000034</t>
  </si>
  <si>
    <t>WIN307000035</t>
  </si>
  <si>
    <t>WIN307000036</t>
  </si>
  <si>
    <t>WIN307000037</t>
  </si>
  <si>
    <t>WIN307000038</t>
  </si>
  <si>
    <t>WIN307000039</t>
  </si>
  <si>
    <t>WIN307000040</t>
  </si>
  <si>
    <t>WIN307000041</t>
  </si>
  <si>
    <t>WIN307000042</t>
  </si>
  <si>
    <t>WIN307000043</t>
  </si>
  <si>
    <t>WIN307000044</t>
  </si>
  <si>
    <t>WIN307000045</t>
  </si>
  <si>
    <t>WIN307000046</t>
  </si>
  <si>
    <t>WIN307000047</t>
  </si>
  <si>
    <t>WIN307000048</t>
  </si>
  <si>
    <t>WIN307000049</t>
  </si>
  <si>
    <t>WIN307000050</t>
  </si>
  <si>
    <t>WIN307000051</t>
  </si>
  <si>
    <t>WIN307000052</t>
  </si>
  <si>
    <t>WIN307000053</t>
  </si>
  <si>
    <t>WIN307000054</t>
  </si>
  <si>
    <t>WIN307000055</t>
  </si>
  <si>
    <t>WIN307000056</t>
  </si>
  <si>
    <t>WIN307000057</t>
  </si>
  <si>
    <t>WIN307000058</t>
  </si>
  <si>
    <t>WIN307000059</t>
  </si>
  <si>
    <t>WIN307000060</t>
  </si>
  <si>
    <t>WIN307000061</t>
  </si>
  <si>
    <t>WIN307000062</t>
  </si>
  <si>
    <t>WIN307000063</t>
  </si>
  <si>
    <t>WIN307000064</t>
  </si>
  <si>
    <t>WIN307000065</t>
  </si>
  <si>
    <t>WIN307000066</t>
  </si>
  <si>
    <t>WIN307000067</t>
  </si>
  <si>
    <t>WIN307000068</t>
  </si>
  <si>
    <t>WIN307000069</t>
  </si>
  <si>
    <t>WIN307000070</t>
  </si>
  <si>
    <t>WIN307000071</t>
  </si>
  <si>
    <t>WIN307000072</t>
  </si>
  <si>
    <t>WIN307000073</t>
  </si>
  <si>
    <t>WIN307000074</t>
  </si>
  <si>
    <t>WIN307000075</t>
  </si>
  <si>
    <t>WIN307000076</t>
  </si>
  <si>
    <t>WIN307000077</t>
  </si>
  <si>
    <t>WIN307000078</t>
  </si>
  <si>
    <t>WIN307000079</t>
  </si>
  <si>
    <t>WIN307000080</t>
  </si>
  <si>
    <t>WIN307000081</t>
  </si>
  <si>
    <t>WIN307000082</t>
  </si>
  <si>
    <t>WIN307000083</t>
  </si>
  <si>
    <t>WIN307000084</t>
  </si>
  <si>
    <t>WIN307000085</t>
  </si>
  <si>
    <t>WIN307000086</t>
  </si>
  <si>
    <t>WIN307000087</t>
  </si>
  <si>
    <t>WIN307000088</t>
  </si>
  <si>
    <t>WIN307000089</t>
  </si>
  <si>
    <t>WIN307000090</t>
  </si>
  <si>
    <t>WIN307000091</t>
  </si>
  <si>
    <t>WIN307000092</t>
  </si>
  <si>
    <t>WIN307000093</t>
  </si>
  <si>
    <t>WIN307000094</t>
  </si>
  <si>
    <t>WIN307000095</t>
  </si>
  <si>
    <t>WIN307000096</t>
  </si>
  <si>
    <t>WIN307000097</t>
  </si>
  <si>
    <t>WIN307000098</t>
  </si>
  <si>
    <t>WIN307000099</t>
  </si>
  <si>
    <t>WIN307000100</t>
  </si>
  <si>
    <t>WIN307000101</t>
  </si>
  <si>
    <t>WIN307000102</t>
  </si>
  <si>
    <t>WIN307000103</t>
  </si>
  <si>
    <t>WIN307000104</t>
  </si>
  <si>
    <t>WIN307000105</t>
  </si>
  <si>
    <t>WIN307000106</t>
  </si>
  <si>
    <t>WIN307000107</t>
  </si>
  <si>
    <t>WIN307000108</t>
  </si>
  <si>
    <t>WIN307000109</t>
  </si>
  <si>
    <t>WIN307000110</t>
  </si>
  <si>
    <t>WIN307000111</t>
  </si>
  <si>
    <t>WIN307000112</t>
  </si>
  <si>
    <t>WIN307000113</t>
  </si>
  <si>
    <t>WIN307000114</t>
  </si>
  <si>
    <t>WIN307000115</t>
  </si>
  <si>
    <t>WIN307000116</t>
  </si>
  <si>
    <t>WIN307000117</t>
  </si>
  <si>
    <t>WIN307000118</t>
  </si>
  <si>
    <t>WIN307000119</t>
  </si>
  <si>
    <t>WIN307000120</t>
  </si>
  <si>
    <t>WIN307000121</t>
  </si>
  <si>
    <t>WIN307000122</t>
  </si>
  <si>
    <t>WIN307000123</t>
  </si>
  <si>
    <t>WIN307000124</t>
  </si>
  <si>
    <t>WIN307000125</t>
  </si>
  <si>
    <t>WIN307000126</t>
  </si>
  <si>
    <t>WIN307000127</t>
  </si>
  <si>
    <t>WIN307000128</t>
  </si>
  <si>
    <t>WIN307000129</t>
  </si>
  <si>
    <t>WIN307000130</t>
  </si>
  <si>
    <t>WIN307000131</t>
  </si>
  <si>
    <t>WIN307000132</t>
  </si>
  <si>
    <t>WIN307000133</t>
  </si>
  <si>
    <t>WIN307000134</t>
  </si>
  <si>
    <t>WIN307000135</t>
  </si>
  <si>
    <t>WIN307000136</t>
  </si>
  <si>
    <t>WIN307000137</t>
  </si>
  <si>
    <t>WIN307000138</t>
  </si>
  <si>
    <t>WIN307000139</t>
  </si>
  <si>
    <t>WIN307000140</t>
  </si>
  <si>
    <t>WIN307000141</t>
  </si>
  <si>
    <t>WIN307000142</t>
  </si>
  <si>
    <t>WIN307000143</t>
  </si>
  <si>
    <t>WIN307000144</t>
  </si>
  <si>
    <t>WIN307000145</t>
  </si>
  <si>
    <t>WIN307000146</t>
  </si>
  <si>
    <t>WIN307000147</t>
  </si>
  <si>
    <t>WIN307000148</t>
  </si>
  <si>
    <t>WIN307000149</t>
  </si>
  <si>
    <t>WIN307000150</t>
  </si>
  <si>
    <t>WIN307000151</t>
  </si>
  <si>
    <t>WIN307000152</t>
  </si>
  <si>
    <t>WIN307000153</t>
  </si>
  <si>
    <t>WIN307000154</t>
  </si>
  <si>
    <t>WIN307000155</t>
  </si>
  <si>
    <t>WIN307000156</t>
  </si>
  <si>
    <t>WIN307000157</t>
  </si>
  <si>
    <t>WIN307000158</t>
  </si>
  <si>
    <t>WIN307000159</t>
  </si>
  <si>
    <t>WIN307000160</t>
  </si>
  <si>
    <t>WIN307000161</t>
  </si>
  <si>
    <t>WIN307000162</t>
  </si>
  <si>
    <t>WIN307000163</t>
  </si>
  <si>
    <t>WIN307000164</t>
  </si>
  <si>
    <t>WIN307000165</t>
  </si>
  <si>
    <t>WIN307000166</t>
  </si>
  <si>
    <t>WIN307000167</t>
  </si>
  <si>
    <t>WIN307000168</t>
  </si>
  <si>
    <t>WIN307000169</t>
  </si>
  <si>
    <t>WIN307000170</t>
  </si>
  <si>
    <t>WIN307000171</t>
  </si>
  <si>
    <t>WIN307000172</t>
  </si>
  <si>
    <t>WIN307000173</t>
  </si>
  <si>
    <t>WIN307000174</t>
  </si>
  <si>
    <t>WIN307000175</t>
  </si>
  <si>
    <t>WIN307000176</t>
  </si>
  <si>
    <t>WIN307000177</t>
  </si>
  <si>
    <t>WIN307000178</t>
  </si>
  <si>
    <t>WIN307000179</t>
  </si>
  <si>
    <t>WIN307000180</t>
  </si>
  <si>
    <t>WIN307000181</t>
  </si>
  <si>
    <t>WIN307000182</t>
  </si>
  <si>
    <t>WIN307000183</t>
  </si>
  <si>
    <t>WIN307000184</t>
  </si>
  <si>
    <t>WIN307000185</t>
  </si>
  <si>
    <t>WIN307000186</t>
  </si>
  <si>
    <t>WIN307000187</t>
  </si>
  <si>
    <t>WIN307000188</t>
  </si>
  <si>
    <t>WIN307000189</t>
  </si>
  <si>
    <t>WIN307000190</t>
  </si>
  <si>
    <t>WIN307000191</t>
  </si>
  <si>
    <t>WIN307000192</t>
  </si>
  <si>
    <t>WIN307000193</t>
  </si>
  <si>
    <t>WIN307000194</t>
  </si>
  <si>
    <t>WIN307000195</t>
  </si>
  <si>
    <t>WIN307000196</t>
  </si>
  <si>
    <t>WIN307000197</t>
  </si>
  <si>
    <t>WIN307000198</t>
  </si>
  <si>
    <t>WIN307000199</t>
  </si>
  <si>
    <t>WIN307000200</t>
  </si>
  <si>
    <t>WIN307000201</t>
  </si>
  <si>
    <t>WIN307000202</t>
  </si>
  <si>
    <t>WIN307000203</t>
  </si>
  <si>
    <t>WIN307000204</t>
  </si>
  <si>
    <t>WIN307000205</t>
  </si>
  <si>
    <t>WIN307000206</t>
  </si>
  <si>
    <t>WIN307000207</t>
  </si>
  <si>
    <t>WIN307000208</t>
  </si>
  <si>
    <t>WIN307000209</t>
  </si>
  <si>
    <t>WIN307000210</t>
  </si>
  <si>
    <t>WIN307000211</t>
  </si>
  <si>
    <t>WIN307000212</t>
  </si>
  <si>
    <t>WIN307000213</t>
  </si>
  <si>
    <t>WIN307000214</t>
  </si>
  <si>
    <t>WIN307000215</t>
  </si>
  <si>
    <t>WIN307000216</t>
  </si>
  <si>
    <t>WIN307000217</t>
  </si>
  <si>
    <t>WIN307000218</t>
  </si>
  <si>
    <t>WIN307000219</t>
  </si>
  <si>
    <t>WIN307000220</t>
  </si>
  <si>
    <t>WIN307000221</t>
  </si>
  <si>
    <t>WIN307000222</t>
  </si>
  <si>
    <t>WIN307000223</t>
  </si>
  <si>
    <t>WIN307000224</t>
  </si>
  <si>
    <t>WIN307000225</t>
  </si>
  <si>
    <t>WIN307000226</t>
  </si>
  <si>
    <t>WIN307000227</t>
  </si>
  <si>
    <t>WIN307000228</t>
  </si>
  <si>
    <t>WIN307000229</t>
  </si>
  <si>
    <t>WIN307000230</t>
  </si>
  <si>
    <t>WIN307000231</t>
  </si>
  <si>
    <t>WIN307000232</t>
  </si>
  <si>
    <t>WIN307000233</t>
  </si>
  <si>
    <t>WIN307000234</t>
  </si>
  <si>
    <t>WIN307000235</t>
  </si>
  <si>
    <t>WIN307000236</t>
  </si>
  <si>
    <t>WIN307000237</t>
  </si>
  <si>
    <t>WIN307000238</t>
  </si>
  <si>
    <t>WIN307000239</t>
  </si>
  <si>
    <t>WIN307000240</t>
  </si>
  <si>
    <t>WIN307000241</t>
  </si>
  <si>
    <t>WIN307000242</t>
  </si>
  <si>
    <t>WIN307000243</t>
  </si>
  <si>
    <t>WIN307000244</t>
  </si>
  <si>
    <t>WIN307000245</t>
  </si>
  <si>
    <t>WIN307000246</t>
  </si>
  <si>
    <t>WIN307000247</t>
  </si>
  <si>
    <t>WIN307000248</t>
  </si>
  <si>
    <t>WIN307000249</t>
  </si>
  <si>
    <t>WIN307000250</t>
  </si>
  <si>
    <t>WIN307000251</t>
  </si>
  <si>
    <t>WIN307000252</t>
  </si>
  <si>
    <t>WIN307000253</t>
  </si>
  <si>
    <t>WIN307000254</t>
  </si>
  <si>
    <t>WIN307000255</t>
  </si>
  <si>
    <t>WIN307000257</t>
  </si>
  <si>
    <t>WIN307000258</t>
  </si>
  <si>
    <t>WIN307000259</t>
  </si>
  <si>
    <t>WIN307000260</t>
  </si>
  <si>
    <t>WIN307000261</t>
  </si>
  <si>
    <t>WIN307000262</t>
  </si>
  <si>
    <t>WIN307000263</t>
  </si>
  <si>
    <t>WIN307000264</t>
  </si>
  <si>
    <t>WIN307000265</t>
  </si>
  <si>
    <t>WIN307000266</t>
  </si>
  <si>
    <t>WIN307000267</t>
  </si>
  <si>
    <t>WIN307000268</t>
  </si>
  <si>
    <t>WIN307000269</t>
  </si>
  <si>
    <t>WIN307000270</t>
  </si>
  <si>
    <t>WIN307000271</t>
  </si>
  <si>
    <t>WIN307000272</t>
  </si>
  <si>
    <t>WIN307000273</t>
  </si>
  <si>
    <t>WIN307000274</t>
  </si>
  <si>
    <t>WIN307000275</t>
  </si>
  <si>
    <t>WIN307000276</t>
  </si>
  <si>
    <t>WIN307000277</t>
  </si>
  <si>
    <t>WIN307000278</t>
  </si>
  <si>
    <t>WIN307000279</t>
  </si>
  <si>
    <t>WIN307000280</t>
  </si>
  <si>
    <t>WIN307000281</t>
  </si>
  <si>
    <t>WIN307000282</t>
  </si>
  <si>
    <t>WIN307000283</t>
  </si>
  <si>
    <t>WIN307000284</t>
  </si>
  <si>
    <t>WIN307000285</t>
  </si>
  <si>
    <t>WIN307000286</t>
  </si>
  <si>
    <t>WIN307000287</t>
  </si>
  <si>
    <t>WIN307000288</t>
  </si>
  <si>
    <t>WIN307000289</t>
  </si>
  <si>
    <t>WIN307000290</t>
  </si>
  <si>
    <t>WIN307000291</t>
  </si>
  <si>
    <t>WIN307000292</t>
  </si>
  <si>
    <t>WIN307000293</t>
  </si>
  <si>
    <t>WIN307000294</t>
  </si>
  <si>
    <t>WIN307000295</t>
  </si>
  <si>
    <t>WIN307000296</t>
  </si>
  <si>
    <t>WIN307000297</t>
  </si>
  <si>
    <t>WIN307000298</t>
  </si>
  <si>
    <t>WIN307000299</t>
  </si>
  <si>
    <t>WIN307000300</t>
  </si>
  <si>
    <t>WIN307000301</t>
  </si>
  <si>
    <t>WIN307000302</t>
  </si>
  <si>
    <t>WIN307000303</t>
  </si>
  <si>
    <t>WIN307000304</t>
  </si>
  <si>
    <t>WIN307000305</t>
  </si>
  <si>
    <t>WIN307000306</t>
  </si>
  <si>
    <t>WIN307000307</t>
  </si>
  <si>
    <t>WIN307000308</t>
  </si>
  <si>
    <t>WIN307000309</t>
  </si>
  <si>
    <t>WIN307000310</t>
  </si>
  <si>
    <t>WIN307000311</t>
  </si>
  <si>
    <t>WIN307000312</t>
  </si>
  <si>
    <t>WIN307000313</t>
  </si>
  <si>
    <t>WIN307000314</t>
  </si>
  <si>
    <t>WIN307000315</t>
  </si>
  <si>
    <t>WIN307000316</t>
  </si>
  <si>
    <t>WIN307000317</t>
  </si>
  <si>
    <t>WIN307000318</t>
  </si>
  <si>
    <t>WIN307000319</t>
  </si>
  <si>
    <t>WIN307000320</t>
  </si>
  <si>
    <t>WIN307000321</t>
  </si>
  <si>
    <t>WIN307000322</t>
  </si>
  <si>
    <t>WIN307000323</t>
  </si>
  <si>
    <t>WIN307000324</t>
  </si>
  <si>
    <t>WIN307000325</t>
  </si>
  <si>
    <t>WIN307000326</t>
  </si>
  <si>
    <t>WIN307000327</t>
  </si>
  <si>
    <t>WIN307000328</t>
  </si>
  <si>
    <t>WIN307000329</t>
  </si>
  <si>
    <t>WIN307000330</t>
  </si>
  <si>
    <t>WIN307000331</t>
  </si>
  <si>
    <t>WIN307000332</t>
  </si>
  <si>
    <t>WIN307000333</t>
  </si>
  <si>
    <t>WIN307000334</t>
  </si>
  <si>
    <t>WIN307000335</t>
  </si>
  <si>
    <t>WIN307000336</t>
  </si>
  <si>
    <t>WIN307000337</t>
  </si>
  <si>
    <t>WIN307000338</t>
  </si>
  <si>
    <t>WIN307000339</t>
  </si>
  <si>
    <t>WIN307000340</t>
  </si>
  <si>
    <t>WIN307000341</t>
  </si>
  <si>
    <t>WIN307000342</t>
  </si>
  <si>
    <t>WIN307000343</t>
  </si>
  <si>
    <t>WIN307000344</t>
  </si>
  <si>
    <t>WIN307000345</t>
  </si>
  <si>
    <t>WIN307000346</t>
  </si>
  <si>
    <t>WIN307000347</t>
  </si>
  <si>
    <t>WIN307000348</t>
  </si>
  <si>
    <t>WIN307000349</t>
  </si>
  <si>
    <t>WIN307000350</t>
  </si>
  <si>
    <t>WIN307000351</t>
  </si>
  <si>
    <t>WIN307000352</t>
  </si>
  <si>
    <t>WIN307000353</t>
  </si>
  <si>
    <t>WIN307000354</t>
  </si>
  <si>
    <t>WIN307000355</t>
  </si>
  <si>
    <t>WIN307000356</t>
  </si>
  <si>
    <t>WIN307000357</t>
  </si>
  <si>
    <t>WIN307000358</t>
  </si>
  <si>
    <t>WIN307000359</t>
  </si>
  <si>
    <t>WIN307000360</t>
  </si>
  <si>
    <t>WIN307000361</t>
  </si>
  <si>
    <t>WIN307000362</t>
  </si>
  <si>
    <t>WIN307000363</t>
  </si>
  <si>
    <t>WIN307000364</t>
  </si>
  <si>
    <t>WIN307000365</t>
  </si>
  <si>
    <t>WIN307000366</t>
  </si>
  <si>
    <t>WIN307000367</t>
  </si>
  <si>
    <t>WIN307000368</t>
  </si>
  <si>
    <t>WIN307000369</t>
  </si>
  <si>
    <t>WIN307000370</t>
  </si>
  <si>
    <t>WIN307000371</t>
  </si>
  <si>
    <t>WIN307000372</t>
  </si>
  <si>
    <t>WIN307000373</t>
  </si>
  <si>
    <t>WIN307000374</t>
  </si>
  <si>
    <t>WIN307000375</t>
  </si>
  <si>
    <t>WIN307000376</t>
  </si>
  <si>
    <t>WIN307000377</t>
  </si>
  <si>
    <t>WIN307000378</t>
  </si>
  <si>
    <t>WIN307000379</t>
  </si>
  <si>
    <t>WIN307000380</t>
  </si>
  <si>
    <t>WIN307000381</t>
  </si>
  <si>
    <t>WIN307000382</t>
  </si>
  <si>
    <t>WIN307000383</t>
  </si>
  <si>
    <t>WIN307000384</t>
  </si>
  <si>
    <t>WIN307000385</t>
  </si>
  <si>
    <t>WIN307000386</t>
  </si>
  <si>
    <t>WIN307000387</t>
  </si>
  <si>
    <t>WIN307000388</t>
  </si>
  <si>
    <t>WIN307000389</t>
  </si>
  <si>
    <t>WIN307000390</t>
  </si>
  <si>
    <t>WIN307000391</t>
  </si>
  <si>
    <t>WIN307000392</t>
  </si>
  <si>
    <t>WIN307000393</t>
  </si>
  <si>
    <t>WIN307000394</t>
  </si>
  <si>
    <t>WIN307000395</t>
  </si>
  <si>
    <t>WIN307000396</t>
  </si>
  <si>
    <t>WIN307000397</t>
  </si>
  <si>
    <t>WIN307000398</t>
  </si>
  <si>
    <t>WIN307000399</t>
  </si>
  <si>
    <t>WIN307000400</t>
  </si>
  <si>
    <t>WIN307000401</t>
  </si>
  <si>
    <t>WIN307000402</t>
  </si>
  <si>
    <t>WIN307000403</t>
  </si>
  <si>
    <t>WIN307000404</t>
  </si>
  <si>
    <t>WIN307000405</t>
  </si>
  <si>
    <t>WIN307000406</t>
  </si>
  <si>
    <t>WIN307000407</t>
  </si>
  <si>
    <t>WIN307000408</t>
  </si>
  <si>
    <t>WIN307000409</t>
  </si>
  <si>
    <t>WIN307000410</t>
  </si>
  <si>
    <t>WIN307000411</t>
  </si>
  <si>
    <t>WIN307000412</t>
  </si>
  <si>
    <t>WIN307000413</t>
  </si>
  <si>
    <t>WIN307000414</t>
  </si>
  <si>
    <t>WIN307000415</t>
  </si>
  <si>
    <t>WIN307000416</t>
  </si>
  <si>
    <t>WIN307000417</t>
  </si>
  <si>
    <t>WIN307000418</t>
  </si>
  <si>
    <t>WIN307000419</t>
  </si>
  <si>
    <t>WIN307000420</t>
  </si>
  <si>
    <t>WIN307000421</t>
  </si>
  <si>
    <t>WIN307000422</t>
  </si>
  <si>
    <t>WIN307000423</t>
  </si>
  <si>
    <t>WIN307000424</t>
  </si>
  <si>
    <t>WIN307000425</t>
  </si>
  <si>
    <t>WIN307000426</t>
  </si>
  <si>
    <t>WIN307000427</t>
  </si>
  <si>
    <t>WIN307000428</t>
  </si>
  <si>
    <t>WIN307000429</t>
  </si>
  <si>
    <t>WIN307000430</t>
  </si>
  <si>
    <t>WIN307000431</t>
  </si>
  <si>
    <t>WIN307000432</t>
  </si>
  <si>
    <t>WIN307000433</t>
  </si>
  <si>
    <t>WIN307000434</t>
  </si>
  <si>
    <t>WIN307000435</t>
  </si>
  <si>
    <t>WIN307000436</t>
  </si>
  <si>
    <t>WIN307000437</t>
  </si>
  <si>
    <t>WIN307000438</t>
  </si>
  <si>
    <t>WIN307000439</t>
  </si>
  <si>
    <t>WIN307000440</t>
  </si>
  <si>
    <t>WIN307000441</t>
  </si>
  <si>
    <t>WIN307000442</t>
  </si>
  <si>
    <t>WIN307000443</t>
  </si>
  <si>
    <t>WIN307000444</t>
  </si>
  <si>
    <t>WIN307000445</t>
  </si>
  <si>
    <t>WIN307000446</t>
  </si>
  <si>
    <t>WIN307000447</t>
  </si>
  <si>
    <t>WIN307000448</t>
  </si>
  <si>
    <t>WIN307000449</t>
  </si>
  <si>
    <t>WIN307000450</t>
  </si>
  <si>
    <t>WIN307000451</t>
  </si>
  <si>
    <t>WIN307000452</t>
  </si>
  <si>
    <t>WIN307000453</t>
  </si>
  <si>
    <t>WIN307000454</t>
  </si>
  <si>
    <t>WIN307000455</t>
  </si>
  <si>
    <t>WIN307000456</t>
  </si>
  <si>
    <t>WIN307000457</t>
  </si>
  <si>
    <t>WIN307000458</t>
  </si>
  <si>
    <t>WIN307000459</t>
  </si>
  <si>
    <t>WIN307000460</t>
  </si>
  <si>
    <t>WIN307000461</t>
  </si>
  <si>
    <t>WIN307000462</t>
  </si>
  <si>
    <t>WIN307000463</t>
  </si>
  <si>
    <t>WIN307000464</t>
  </si>
  <si>
    <t>WIN307000465</t>
  </si>
  <si>
    <t>WIN307000466</t>
  </si>
  <si>
    <t>WIN307000467</t>
  </si>
  <si>
    <t>WIN307000468</t>
  </si>
  <si>
    <t>WIN307000469</t>
  </si>
  <si>
    <t>WIN307000470</t>
  </si>
  <si>
    <t>WIN307000471</t>
  </si>
  <si>
    <t>WIN307000472</t>
  </si>
  <si>
    <t>WIN307000473</t>
  </si>
  <si>
    <t>WIN307000474</t>
  </si>
  <si>
    <t>WIN307000475</t>
  </si>
  <si>
    <t>WIN307000476</t>
  </si>
  <si>
    <t>WIN307000477</t>
  </si>
  <si>
    <t>WIN307000478</t>
  </si>
  <si>
    <t>WIN307000479</t>
  </si>
  <si>
    <t>WIN307000480</t>
  </si>
  <si>
    <t>WIN307000481</t>
  </si>
  <si>
    <t>WIN307000482</t>
  </si>
  <si>
    <t>WIN307000483</t>
  </si>
  <si>
    <t>WIN307000484</t>
  </si>
  <si>
    <t>WIN307000485</t>
  </si>
  <si>
    <t>WIN307000486</t>
  </si>
  <si>
    <t>WIN307000487</t>
  </si>
  <si>
    <t>WIN307000488</t>
  </si>
  <si>
    <t>WIN307000489</t>
  </si>
  <si>
    <t>WIN307000490</t>
  </si>
  <si>
    <t>WIN307000491</t>
  </si>
  <si>
    <t>WIN307000492</t>
  </si>
  <si>
    <t>WIN307000493</t>
  </si>
  <si>
    <t>WIN307000494</t>
  </si>
  <si>
    <t>WIN307000495</t>
  </si>
  <si>
    <t>WIN307000496</t>
  </si>
  <si>
    <t>WIN307000497</t>
  </si>
  <si>
    <t>WIN307000498</t>
  </si>
  <si>
    <t>WIN307000499</t>
  </si>
  <si>
    <t>WIN307000500</t>
  </si>
  <si>
    <t>WIN307000501</t>
  </si>
  <si>
    <t>WIN307000502</t>
  </si>
  <si>
    <t>WIN307000503</t>
  </si>
  <si>
    <t>WIN307000504</t>
  </si>
  <si>
    <t>WIN307000505</t>
  </si>
  <si>
    <t>WIN307000506</t>
  </si>
  <si>
    <t>WIN307000507</t>
  </si>
  <si>
    <t>WIN307000508</t>
  </si>
  <si>
    <t>WIN307000509</t>
  </si>
  <si>
    <t>WIN307000510</t>
  </si>
  <si>
    <t>WIN307000511</t>
  </si>
  <si>
    <t>WIN307000512</t>
  </si>
  <si>
    <t>WIN307000513</t>
  </si>
  <si>
    <t>WIN307000514</t>
  </si>
  <si>
    <t>WIN307000515</t>
  </si>
  <si>
    <t>WIN307000516</t>
  </si>
  <si>
    <t>WIN307000517</t>
  </si>
  <si>
    <t>WIN307000518</t>
  </si>
  <si>
    <t>WIN307000519</t>
  </si>
  <si>
    <t>WIN307000520</t>
  </si>
  <si>
    <t>WIN307000521</t>
  </si>
  <si>
    <t>WIN307000522</t>
  </si>
  <si>
    <t>WIN307000523</t>
  </si>
  <si>
    <t>WIN307000524</t>
  </si>
  <si>
    <t>WIN307000525</t>
  </si>
  <si>
    <t>WIN307000526</t>
  </si>
  <si>
    <t>WIN307000527</t>
  </si>
  <si>
    <t>WIN307000528</t>
  </si>
  <si>
    <t>WIN307000529</t>
  </si>
  <si>
    <t>WIN307000530</t>
  </si>
  <si>
    <t>WIN307000531</t>
  </si>
  <si>
    <t>WIN307000532</t>
  </si>
  <si>
    <t>WIN307000533</t>
  </si>
  <si>
    <t>WIN307000534</t>
  </si>
  <si>
    <t>WIN307000535</t>
  </si>
  <si>
    <t>WIN307000536</t>
  </si>
  <si>
    <t>WIN307000537</t>
  </si>
  <si>
    <t>WIN307000538</t>
  </si>
  <si>
    <t>WIN307000539</t>
  </si>
  <si>
    <t>WIN307000540</t>
  </si>
  <si>
    <t>WIN307000541</t>
  </si>
  <si>
    <t>WIN307000542</t>
  </si>
  <si>
    <t>WIN307000543</t>
  </si>
  <si>
    <t>WIN307000544</t>
  </si>
  <si>
    <t>WIN307000545</t>
  </si>
  <si>
    <t>WIN307000546</t>
  </si>
  <si>
    <t>WIN307000547</t>
  </si>
  <si>
    <t>WIN307000548</t>
  </si>
  <si>
    <t>WIN307000549</t>
  </si>
  <si>
    <t>WIN307000550</t>
  </si>
  <si>
    <t>WIN307000551</t>
  </si>
  <si>
    <t>WIN307000552</t>
  </si>
  <si>
    <t>WIN307000553</t>
  </si>
  <si>
    <t>WIN307000554</t>
  </si>
  <si>
    <t>WIN307000555</t>
  </si>
  <si>
    <t>WIN307000556</t>
  </si>
  <si>
    <t>WIN307000557</t>
  </si>
  <si>
    <t>WIN307000558</t>
  </si>
  <si>
    <t>WIN307000559</t>
  </si>
  <si>
    <t>WIN307000560</t>
  </si>
  <si>
    <t>WIN307000561</t>
  </si>
  <si>
    <t>WIN307000562</t>
  </si>
  <si>
    <t>WIN307000563</t>
  </si>
  <si>
    <t>WIN307000564</t>
  </si>
  <si>
    <t>WIN307000565</t>
  </si>
  <si>
    <t>WIN307000566</t>
  </si>
  <si>
    <t>WIN307000567</t>
  </si>
  <si>
    <t>WIN307000568</t>
  </si>
  <si>
    <t>WIN307000569</t>
  </si>
  <si>
    <t>WIN307000570</t>
  </si>
  <si>
    <t>WIN307000571</t>
  </si>
  <si>
    <t>WIN307000572</t>
  </si>
  <si>
    <t>WIN307000573</t>
  </si>
  <si>
    <t>WIN307000574</t>
  </si>
  <si>
    <t>WIN307000575</t>
  </si>
  <si>
    <t>WIN307000576</t>
  </si>
  <si>
    <t>WIN307000577</t>
  </si>
  <si>
    <t>WIN307000578</t>
  </si>
  <si>
    <t>WIN307000579</t>
  </si>
  <si>
    <t>WIN307000580</t>
  </si>
  <si>
    <t>WIN307000581</t>
  </si>
  <si>
    <t>WIN307000582</t>
  </si>
  <si>
    <t>WIN307000583</t>
  </si>
  <si>
    <t>WIN307000584</t>
  </si>
  <si>
    <t>WIN307000585</t>
  </si>
  <si>
    <t>WIN307000586</t>
  </si>
  <si>
    <t>WIN307000587</t>
  </si>
  <si>
    <t>WIN307000588</t>
  </si>
  <si>
    <t>WIN307000589</t>
  </si>
  <si>
    <t>WIN307000590</t>
  </si>
  <si>
    <t>WIN307000591</t>
  </si>
  <si>
    <t>WIN307000592</t>
  </si>
  <si>
    <t>WIN307000593</t>
  </si>
  <si>
    <t>WIN307000594</t>
  </si>
  <si>
    <t>WIN307000595</t>
  </si>
  <si>
    <t>WIN307000596</t>
  </si>
  <si>
    <t>WIN307000597</t>
  </si>
  <si>
    <t>WIN307000598</t>
  </si>
  <si>
    <t>WIN307000599</t>
  </si>
  <si>
    <t>WIN307000600</t>
  </si>
  <si>
    <t>WIN307000601</t>
  </si>
  <si>
    <t>WIN307000602</t>
  </si>
  <si>
    <t>WIN307000603</t>
  </si>
  <si>
    <t>WIN307000604</t>
  </si>
  <si>
    <t>WIN307000605</t>
  </si>
  <si>
    <t>WIN307000606</t>
  </si>
  <si>
    <t>WIN307000607</t>
  </si>
  <si>
    <t>WIN307000608</t>
  </si>
  <si>
    <t>WIN307000609</t>
  </si>
  <si>
    <t>WIN307000610</t>
  </si>
  <si>
    <t>WIN307000611</t>
  </si>
  <si>
    <t>WIN307000612</t>
  </si>
  <si>
    <t>WIN307000613</t>
  </si>
  <si>
    <t>WIN307000614</t>
  </si>
  <si>
    <t>WIN307000615</t>
  </si>
  <si>
    <t>WIN307000616</t>
  </si>
  <si>
    <t>WIN307000617</t>
  </si>
  <si>
    <t>WIN307000618</t>
  </si>
  <si>
    <t>WIN307000619</t>
  </si>
  <si>
    <t>WIN307000620</t>
  </si>
  <si>
    <t>WIN307000621</t>
  </si>
  <si>
    <t>WIN307000622</t>
  </si>
  <si>
    <t>WIN307000623</t>
  </si>
  <si>
    <t>WIN307000624</t>
  </si>
  <si>
    <t>WIN307000625</t>
  </si>
  <si>
    <t>WIN307000626</t>
  </si>
  <si>
    <t>WIN307000627</t>
  </si>
  <si>
    <t>WIN307000628</t>
  </si>
  <si>
    <t>WIN307000629</t>
  </si>
  <si>
    <t>WIN307000630</t>
  </si>
  <si>
    <t>WIN307000631</t>
  </si>
  <si>
    <t>WIN307000632</t>
  </si>
  <si>
    <t>WIN307000633</t>
  </si>
  <si>
    <t>WIN307000634</t>
  </si>
  <si>
    <t>WIN307000635</t>
  </si>
  <si>
    <t>WIN307000636</t>
  </si>
  <si>
    <t>WIN307000637</t>
  </si>
  <si>
    <t>WIN307000638</t>
  </si>
  <si>
    <t>WIN307000639</t>
  </si>
  <si>
    <t>WIN307000640</t>
  </si>
  <si>
    <t>WIN307000641</t>
  </si>
  <si>
    <t>WIN307000642</t>
  </si>
  <si>
    <t>WIN307000643</t>
  </si>
  <si>
    <t>WIN307000644</t>
  </si>
  <si>
    <t>WIN307000645</t>
  </si>
  <si>
    <t>WIN307000646</t>
  </si>
  <si>
    <t>WIN307000647</t>
  </si>
  <si>
    <t>WIN307000648</t>
  </si>
  <si>
    <t>WIN307000649</t>
  </si>
  <si>
    <t>WIN307000650</t>
  </si>
  <si>
    <t>WIN307000651</t>
  </si>
  <si>
    <t>WIN307000652</t>
  </si>
  <si>
    <t>WIN307000653</t>
  </si>
  <si>
    <t>WIN307000654</t>
  </si>
  <si>
    <t>WIN307000655</t>
  </si>
  <si>
    <t>WIN307000656</t>
  </si>
  <si>
    <t>WIN307000657</t>
  </si>
  <si>
    <t>WIN307000658</t>
  </si>
  <si>
    <t>WIN307000659</t>
  </si>
  <si>
    <t>WIN307000660</t>
  </si>
  <si>
    <t>WIN307000661</t>
  </si>
  <si>
    <t>WIN307000662</t>
  </si>
  <si>
    <t>WIN307000663</t>
  </si>
  <si>
    <t>WIN307000664</t>
  </si>
  <si>
    <t>WIN307000665</t>
  </si>
  <si>
    <t>WIN307000666</t>
  </si>
  <si>
    <t>WIN307000667</t>
  </si>
  <si>
    <t>WIN307000668</t>
  </si>
  <si>
    <t>WIN307000669</t>
  </si>
  <si>
    <t>WIN307000670</t>
  </si>
  <si>
    <t>WIN307000671</t>
  </si>
  <si>
    <t>WIN307000672</t>
  </si>
  <si>
    <t>WIN307000673</t>
  </si>
  <si>
    <t>WIN307000674</t>
  </si>
  <si>
    <t>WIN307000675</t>
  </si>
  <si>
    <t>WIN307000676</t>
  </si>
  <si>
    <t>WIN307000677</t>
  </si>
  <si>
    <t>WIN307000678</t>
  </si>
  <si>
    <t>WIN307000679</t>
  </si>
  <si>
    <t>WIN307000680</t>
  </si>
  <si>
    <t>WIN307000681</t>
  </si>
  <si>
    <t>WIN307000682</t>
  </si>
  <si>
    <t>WIN307000683</t>
  </si>
  <si>
    <t>WIN307000684</t>
  </si>
  <si>
    <t>WIN307000685</t>
  </si>
  <si>
    <t>WIN307000686</t>
  </si>
  <si>
    <t>WIN307000687</t>
  </si>
  <si>
    <t>WIN307000688</t>
  </si>
  <si>
    <t>WIN307000689</t>
  </si>
  <si>
    <t>WIN307000690</t>
  </si>
  <si>
    <t>WIN307000691</t>
  </si>
  <si>
    <t>WIN307000692</t>
  </si>
  <si>
    <t>WIN307000693</t>
  </si>
  <si>
    <t>WIN307000694</t>
  </si>
  <si>
    <t>WIN307000695</t>
  </si>
  <si>
    <t>WIN307000696</t>
  </si>
  <si>
    <t>WIN307000697</t>
  </si>
  <si>
    <t>WIN307000698</t>
  </si>
  <si>
    <t>WIN307000699</t>
  </si>
  <si>
    <t>WIN307000700</t>
  </si>
  <si>
    <t>WIN307000701</t>
  </si>
  <si>
    <t>WIN307000702</t>
  </si>
  <si>
    <t>WIN307000703</t>
  </si>
  <si>
    <t>WIN307000704</t>
  </si>
  <si>
    <t>WIN307000705</t>
  </si>
  <si>
    <t>WIN307000706</t>
  </si>
  <si>
    <t>WIN307000707</t>
  </si>
  <si>
    <t>WIN307000708</t>
  </si>
  <si>
    <t>WIN307000709</t>
  </si>
  <si>
    <t>WIN307000710</t>
  </si>
  <si>
    <t>WIN307000711</t>
  </si>
  <si>
    <t>WIN307000712</t>
  </si>
  <si>
    <t>WIN307000713</t>
  </si>
  <si>
    <t>WIN307000714</t>
  </si>
  <si>
    <t>WIN307000715</t>
  </si>
  <si>
    <t>WIN307000716</t>
  </si>
  <si>
    <t>WIN307000717</t>
  </si>
  <si>
    <t>WIN307000718</t>
  </si>
  <si>
    <t>WIN307000719</t>
  </si>
  <si>
    <t>WIN307000720</t>
  </si>
  <si>
    <t>WIN307000721</t>
  </si>
  <si>
    <t>WIN307000722</t>
  </si>
  <si>
    <t>WIN307000723</t>
  </si>
  <si>
    <t>WIN307000724</t>
  </si>
  <si>
    <t>WIN307000725</t>
  </si>
  <si>
    <t>WIN307000726</t>
  </si>
  <si>
    <t>WIN307000727</t>
  </si>
  <si>
    <t>WIN307000728</t>
  </si>
  <si>
    <t>WIN307000729</t>
  </si>
  <si>
    <t>WIN307000730</t>
  </si>
  <si>
    <t>WIN307000731</t>
  </si>
  <si>
    <t>WIN307000732</t>
  </si>
  <si>
    <t>WIN307000733</t>
  </si>
  <si>
    <t>WIN307000734</t>
  </si>
  <si>
    <t>WIN307000735</t>
  </si>
  <si>
    <t>WIN307000736</t>
  </si>
  <si>
    <t>WIN307000737</t>
  </si>
  <si>
    <t>WIN307000738</t>
  </si>
  <si>
    <t>WIN307000739</t>
  </si>
  <si>
    <t>WIN307000740</t>
  </si>
  <si>
    <t>WIN307000741</t>
  </si>
  <si>
    <t>WIN307000742</t>
  </si>
  <si>
    <t>WIN307000743</t>
  </si>
  <si>
    <t>WIN307000744</t>
  </si>
  <si>
    <t>WIN307000745</t>
  </si>
  <si>
    <t>WIN307000746</t>
  </si>
  <si>
    <t>WIN307000747</t>
  </si>
  <si>
    <t>WIN307000748</t>
  </si>
  <si>
    <t>WIN307000749</t>
  </si>
  <si>
    <t>WIN307000750</t>
  </si>
  <si>
    <t>WIN307000751</t>
  </si>
  <si>
    <t>WIN307000752</t>
  </si>
  <si>
    <t>WIN307000753</t>
  </si>
  <si>
    <t>WIN307000754</t>
  </si>
  <si>
    <t>WIN307000755</t>
  </si>
  <si>
    <t>WIN307000756</t>
  </si>
  <si>
    <t>WIN307000757</t>
  </si>
  <si>
    <t>WIN307000758</t>
  </si>
  <si>
    <t>WIN307000759</t>
  </si>
  <si>
    <t>WIN307000760</t>
  </si>
  <si>
    <t>WIN307000761</t>
  </si>
  <si>
    <t>WIN307000762</t>
  </si>
  <si>
    <t>WIN307000763</t>
  </si>
  <si>
    <t>WIN307000764</t>
  </si>
  <si>
    <t>WIN307000765</t>
  </si>
  <si>
    <t>WIN307000766</t>
  </si>
  <si>
    <t>WIN307000767</t>
  </si>
  <si>
    <t>WIN307000768</t>
  </si>
  <si>
    <t>WIN307000769</t>
  </si>
  <si>
    <t>WIN307000770</t>
  </si>
  <si>
    <t>WIN307000771</t>
  </si>
  <si>
    <t>WIN307000772</t>
  </si>
  <si>
    <t>WIN307000773</t>
  </si>
  <si>
    <t>WIN307000774</t>
  </si>
  <si>
    <t>WIN307000775</t>
  </si>
  <si>
    <t>WIN307000776</t>
  </si>
  <si>
    <t>WIN307000777</t>
  </si>
  <si>
    <t>WIN307000778</t>
  </si>
  <si>
    <t>WIN307000779</t>
  </si>
  <si>
    <t>WIN307000780</t>
  </si>
  <si>
    <t>WIN307000781</t>
  </si>
  <si>
    <t>WIN307000782</t>
  </si>
  <si>
    <t>WIN307000783</t>
  </si>
  <si>
    <t>WIN307000784</t>
  </si>
  <si>
    <t>WIN307000785</t>
  </si>
  <si>
    <t>WIN307000786</t>
  </si>
  <si>
    <t>WIN307000787</t>
  </si>
  <si>
    <t>WIN307000788</t>
  </si>
  <si>
    <t>WIN307000789</t>
  </si>
  <si>
    <t>WIN307000790</t>
  </si>
  <si>
    <t>WIN307000791</t>
  </si>
  <si>
    <t>WIN307000792</t>
  </si>
  <si>
    <t>WIN307000793</t>
  </si>
  <si>
    <t>WIN307000794</t>
  </si>
  <si>
    <t>WIN307000795</t>
  </si>
  <si>
    <t>WIN307000796</t>
  </si>
  <si>
    <t>WIN307000797</t>
  </si>
  <si>
    <t>WIN307000798</t>
  </si>
  <si>
    <t>WIN307000799</t>
  </si>
  <si>
    <t>WIN307000800</t>
  </si>
  <si>
    <t>WIN307000801</t>
  </si>
  <si>
    <t>WIN307000802</t>
  </si>
  <si>
    <t>WIN307000803</t>
  </si>
  <si>
    <t>WIN307000804</t>
  </si>
  <si>
    <t>WIN307000806</t>
  </si>
  <si>
    <t>WIN307000807</t>
  </si>
  <si>
    <t>WIN307000808</t>
  </si>
  <si>
    <t>WIN307000809</t>
  </si>
  <si>
    <t>WIN307000810</t>
  </si>
  <si>
    <t>WIN307000811</t>
  </si>
  <si>
    <t>WIN307000812</t>
  </si>
  <si>
    <t>WIN307000813</t>
  </si>
  <si>
    <t>WIN307000814</t>
  </si>
  <si>
    <t>WIN307000815</t>
  </si>
  <si>
    <t>WIN307000816</t>
  </si>
  <si>
    <t>WIN307000817</t>
  </si>
  <si>
    <t>WIN307000818</t>
  </si>
  <si>
    <t>WIN307000819</t>
  </si>
  <si>
    <t>WIN307000820</t>
  </si>
  <si>
    <t>WIN307000821</t>
  </si>
  <si>
    <t>WIN307000822</t>
  </si>
  <si>
    <t>WIN307000823</t>
  </si>
  <si>
    <t>WIN307000824</t>
  </si>
  <si>
    <t>WIN307000825</t>
  </si>
  <si>
    <t>WIN307000826</t>
  </si>
  <si>
    <t>WIN307000827</t>
  </si>
  <si>
    <t>WIN307000828</t>
  </si>
  <si>
    <t>WIN307000829</t>
  </si>
  <si>
    <t>WIN307000830</t>
  </si>
  <si>
    <t>WIN307000831</t>
  </si>
  <si>
    <t>WIN307000832</t>
  </si>
  <si>
    <t>WIN307000833</t>
  </si>
  <si>
    <t>WIN307000834</t>
  </si>
  <si>
    <t>WIN307000835</t>
  </si>
  <si>
    <t>WIN307000836</t>
  </si>
  <si>
    <t>WIN307000837</t>
  </si>
  <si>
    <t>WIN307000838</t>
  </si>
  <si>
    <t>WIN307000839</t>
  </si>
  <si>
    <t>WIN307000840</t>
  </si>
  <si>
    <t>WIN307000841</t>
  </si>
  <si>
    <t>WIN307000842</t>
  </si>
  <si>
    <t>WIN307000843</t>
  </si>
  <si>
    <t>WIN307000844</t>
  </si>
  <si>
    <t>WIN307000845</t>
  </si>
  <si>
    <t>WIN307000846</t>
  </si>
  <si>
    <t>WIN307000847</t>
  </si>
  <si>
    <t>WIN307000848</t>
  </si>
  <si>
    <t>WIN307000849</t>
  </si>
  <si>
    <t>WIN307000850</t>
  </si>
  <si>
    <t>WIN307000851</t>
  </si>
  <si>
    <t>WIN307000852</t>
  </si>
  <si>
    <t>WIN307000853</t>
  </si>
  <si>
    <t>WIN307000854</t>
  </si>
  <si>
    <t>WIN307000855</t>
  </si>
  <si>
    <t>WIN307000856</t>
  </si>
  <si>
    <t>WIN307000857</t>
  </si>
  <si>
    <t>WIN307000858</t>
  </si>
  <si>
    <t>WIN307000859</t>
  </si>
  <si>
    <t>WIN307000860</t>
  </si>
  <si>
    <t>WIN307000861</t>
  </si>
  <si>
    <t>WIN307000862</t>
  </si>
  <si>
    <t>WIN307000863</t>
  </si>
  <si>
    <t>WIN307000864</t>
  </si>
  <si>
    <t>WIN307000865</t>
  </si>
  <si>
    <t>WIN307000866</t>
  </si>
  <si>
    <t>WIN307000867</t>
  </si>
  <si>
    <t>WIN307000868</t>
  </si>
  <si>
    <t>WIN307000869</t>
  </si>
  <si>
    <t>WIN307000870</t>
  </si>
  <si>
    <t>WIN307000871</t>
  </si>
  <si>
    <t>WIN307000872</t>
  </si>
  <si>
    <t>WIN307000873</t>
  </si>
  <si>
    <t>WIN307000874</t>
  </si>
  <si>
    <t>WIN307000875</t>
  </si>
  <si>
    <t>WIN307000876</t>
  </si>
  <si>
    <t>WIN307000877</t>
  </si>
  <si>
    <t>WIN307000878</t>
  </si>
  <si>
    <t>WIN307000879</t>
  </si>
  <si>
    <t>WIN307000880</t>
  </si>
  <si>
    <t>WIN307000881</t>
  </si>
  <si>
    <t>WIN307000882</t>
  </si>
  <si>
    <t>WIN307000883</t>
  </si>
  <si>
    <t>WIN307000884</t>
  </si>
  <si>
    <t>WIN307000885</t>
  </si>
  <si>
    <t>WIN307000886</t>
  </si>
  <si>
    <t>WIN307000887</t>
  </si>
  <si>
    <t>WIN307000888</t>
  </si>
  <si>
    <t>WIN307000889</t>
  </si>
  <si>
    <t>WIN307000890</t>
  </si>
  <si>
    <t>WIN307000891</t>
  </si>
  <si>
    <t>WIN307000892</t>
  </si>
  <si>
    <t>WIN307000893</t>
  </si>
  <si>
    <t>WIN307000894</t>
  </si>
  <si>
    <t>WIN307000895</t>
  </si>
  <si>
    <t>WIN307000896</t>
  </si>
  <si>
    <t>WIN307000897</t>
  </si>
  <si>
    <t>WIN307000898</t>
  </si>
  <si>
    <t>WIN307000899</t>
  </si>
  <si>
    <t>WIN307000900</t>
  </si>
  <si>
    <t>WIN307000901</t>
  </si>
  <si>
    <t>WIN307000902</t>
  </si>
  <si>
    <t>WIN307000903</t>
  </si>
  <si>
    <t>WIN307000904</t>
  </si>
  <si>
    <t>WIN307000905</t>
  </si>
  <si>
    <t>WIN307000906</t>
  </si>
  <si>
    <t>WIN307000907</t>
  </si>
  <si>
    <t>WIN307000908</t>
  </si>
  <si>
    <t>WIN307000909</t>
  </si>
  <si>
    <t>WIN307000910</t>
  </si>
  <si>
    <t>WIN307000911</t>
  </si>
  <si>
    <t>WIN307000912</t>
  </si>
  <si>
    <t>WIN307000913</t>
  </si>
  <si>
    <t>WIN307000914</t>
  </si>
  <si>
    <t>WIN307000915</t>
  </si>
  <si>
    <t>WIN307000916</t>
  </si>
  <si>
    <t>WIN307000917</t>
  </si>
  <si>
    <t>WIN307000918</t>
  </si>
  <si>
    <t>WIN307000919</t>
  </si>
  <si>
    <t>WIN307000920</t>
  </si>
  <si>
    <t>WIN307000921</t>
  </si>
  <si>
    <t>WIN307000922</t>
  </si>
  <si>
    <t>WIN307000923</t>
  </si>
  <si>
    <t>WIN307000924</t>
  </si>
  <si>
    <t>WIN307000925</t>
  </si>
  <si>
    <t>WIN307000926</t>
  </si>
  <si>
    <t>WIN307000927</t>
  </si>
  <si>
    <t>WIN307000928</t>
  </si>
  <si>
    <t>WIN307000929</t>
  </si>
  <si>
    <t>WIN307000930</t>
  </si>
  <si>
    <t>WIN307000931</t>
  </si>
  <si>
    <t>WIN307000932</t>
  </si>
  <si>
    <t>WIN307000933</t>
  </si>
  <si>
    <t>WIN307000934</t>
  </si>
  <si>
    <t>WIN307000935</t>
  </si>
  <si>
    <t>WIN307000936</t>
  </si>
  <si>
    <t>WIN307000937</t>
  </si>
  <si>
    <t>WIN307000938</t>
  </si>
  <si>
    <t>WIN307000939</t>
  </si>
  <si>
    <t>WIN307000940</t>
  </si>
  <si>
    <t>WIN307000941</t>
  </si>
  <si>
    <t>WIN307000942</t>
  </si>
  <si>
    <t>WIN307000943</t>
  </si>
  <si>
    <t>WIN307000944</t>
  </si>
  <si>
    <t>WIN307000945</t>
  </si>
  <si>
    <t>WIN307000946</t>
  </si>
  <si>
    <t>WIN307000947</t>
  </si>
  <si>
    <t>WIN307000948</t>
  </si>
  <si>
    <t>WIN307000949</t>
  </si>
  <si>
    <t>WIN307000950</t>
  </si>
  <si>
    <t>WIN307000951</t>
  </si>
  <si>
    <t>WIN307000952</t>
  </si>
  <si>
    <t>WIN307000953</t>
  </si>
  <si>
    <t>WIN307000954</t>
  </si>
  <si>
    <t>WIN307000955</t>
  </si>
  <si>
    <t>WIN307000956</t>
  </si>
  <si>
    <t>WIN307000957</t>
  </si>
  <si>
    <t>WIN307000958</t>
  </si>
  <si>
    <t>WIN307000959</t>
  </si>
  <si>
    <t>WIN307000960</t>
  </si>
  <si>
    <t>WIN307000961</t>
  </si>
  <si>
    <t>WIN307000962</t>
  </si>
  <si>
    <t>WIN307000963</t>
  </si>
  <si>
    <t>WIN307000964</t>
  </si>
  <si>
    <t>WIN307000965</t>
  </si>
  <si>
    <t>WIN307000966</t>
  </si>
  <si>
    <t>WIN307000967</t>
  </si>
  <si>
    <t>WIN307000968</t>
  </si>
  <si>
    <t>WIN307000969</t>
  </si>
  <si>
    <t>WIN307000970</t>
  </si>
  <si>
    <t>WIN307000971</t>
  </si>
  <si>
    <t>WIN307000972</t>
  </si>
  <si>
    <t>WIN307000973</t>
  </si>
  <si>
    <t>WIN307000974</t>
  </si>
  <si>
    <t>WIN307000975</t>
  </si>
  <si>
    <t>WIN307000976</t>
  </si>
  <si>
    <t>WIN307000977</t>
  </si>
  <si>
    <t>WIN307000978</t>
  </si>
  <si>
    <t>WIN307000979</t>
  </si>
  <si>
    <t>WIN307000980</t>
  </si>
  <si>
    <t>WIN307000981</t>
  </si>
  <si>
    <t>WIN307000982</t>
  </si>
  <si>
    <t>WIN307000983</t>
  </si>
  <si>
    <t>WIN307000984</t>
  </si>
  <si>
    <t>WIN307000985</t>
  </si>
  <si>
    <t>WIN307000986</t>
  </si>
  <si>
    <t>WIN307000987</t>
  </si>
  <si>
    <t>WIN307000988</t>
  </si>
  <si>
    <t>WIN307000989</t>
  </si>
  <si>
    <t>WIN307000990</t>
  </si>
  <si>
    <t>WIN307000991</t>
  </si>
  <si>
    <t>WIN307000992</t>
  </si>
  <si>
    <t>WIN307000993</t>
  </si>
  <si>
    <t>WIN307000994</t>
  </si>
  <si>
    <t>WIN307000995</t>
  </si>
  <si>
    <t>WIN307000996</t>
  </si>
  <si>
    <t>WIN307000997</t>
  </si>
  <si>
    <t>WIN307000998</t>
  </si>
  <si>
    <t>WIN307000999</t>
  </si>
  <si>
    <t>WIN307001000</t>
  </si>
  <si>
    <t>WIN307001001</t>
  </si>
  <si>
    <t>WIN307001002</t>
  </si>
  <si>
    <t>WIN307001003</t>
  </si>
  <si>
    <t>WIN307001004</t>
  </si>
  <si>
    <t>WIN307001005</t>
  </si>
  <si>
    <t>WIN307001006</t>
  </si>
  <si>
    <t>WIN307001007</t>
  </si>
  <si>
    <t>WIN307001008</t>
  </si>
  <si>
    <t>WIN307001009</t>
  </si>
  <si>
    <t>WIN307001010</t>
  </si>
  <si>
    <t>WIN307001011</t>
  </si>
  <si>
    <t>WIN307001012</t>
  </si>
  <si>
    <t>WIN307001013</t>
  </si>
  <si>
    <t>WIN307001014</t>
  </si>
  <si>
    <t>WIN307001015</t>
  </si>
  <si>
    <t>WIN307001016</t>
  </si>
  <si>
    <t>WIN307001017</t>
  </si>
  <si>
    <t>WIN307001018</t>
  </si>
  <si>
    <t>WIN307001019</t>
  </si>
  <si>
    <t>WIN307001020</t>
  </si>
  <si>
    <t>WIN307001021</t>
  </si>
  <si>
    <t>WIN307001022</t>
  </si>
  <si>
    <t>WIN307001023</t>
  </si>
  <si>
    <t>WIN307001024</t>
  </si>
  <si>
    <t>WIN307001025</t>
  </si>
  <si>
    <t>WIN307001026</t>
  </si>
  <si>
    <t>WIN307001027</t>
  </si>
  <si>
    <t>WIN307001028</t>
  </si>
  <si>
    <t>WIN307001029</t>
  </si>
  <si>
    <t>WIN307001030</t>
  </si>
  <si>
    <t>WIN307001031</t>
  </si>
  <si>
    <t>WIN307001032</t>
  </si>
  <si>
    <t>WIN307001033</t>
  </si>
  <si>
    <t>WIN307001034</t>
  </si>
  <si>
    <t>WIN307001035</t>
  </si>
  <si>
    <t>WIN307001036</t>
  </si>
  <si>
    <t>WIN307001037</t>
  </si>
  <si>
    <t>WIN307001038</t>
  </si>
  <si>
    <t>WIN307001039</t>
  </si>
  <si>
    <t>WIN307001040</t>
  </si>
  <si>
    <t>WIN307001041</t>
  </si>
  <si>
    <t>WIN307001042</t>
  </si>
  <si>
    <t>WIN307001043</t>
  </si>
  <si>
    <t>WIN307001044</t>
  </si>
  <si>
    <t>WIN307001045</t>
  </si>
  <si>
    <t>WIN307001046</t>
  </si>
  <si>
    <t>WIN307001047</t>
  </si>
  <si>
    <t>WIN307001048</t>
  </si>
  <si>
    <t>WIN307001049</t>
  </si>
  <si>
    <t>WIN307001050</t>
  </si>
  <si>
    <t>WIN307001051</t>
  </si>
  <si>
    <t>WIN307001052</t>
  </si>
  <si>
    <t>WIN307001053</t>
  </si>
  <si>
    <t>WIN307001054</t>
  </si>
  <si>
    <t>WIN307001055</t>
  </si>
  <si>
    <t>WIN307001056</t>
  </si>
  <si>
    <t>WIN307001057</t>
  </si>
  <si>
    <t>WIN307001058</t>
  </si>
  <si>
    <t>WIN307001059</t>
  </si>
  <si>
    <t>WIN307001060</t>
  </si>
  <si>
    <t>WIN307001061</t>
  </si>
  <si>
    <t>WIN307001062</t>
  </si>
  <si>
    <t>WIN307001063</t>
  </si>
  <si>
    <t>WIN307001064</t>
  </si>
  <si>
    <t>WIN307001065</t>
  </si>
  <si>
    <t>WIN307001066</t>
  </si>
  <si>
    <t>WIN307001067</t>
  </si>
  <si>
    <t>WIN307001068</t>
  </si>
  <si>
    <t>WIN307001069</t>
  </si>
  <si>
    <t>WIN307001070</t>
  </si>
  <si>
    <t>WIN307001071</t>
  </si>
  <si>
    <t>WIN307001072</t>
  </si>
  <si>
    <t>WIN307001073</t>
  </si>
  <si>
    <t>WIN307001074</t>
  </si>
  <si>
    <t>WIN307001075</t>
  </si>
  <si>
    <t>WIN307001076</t>
  </si>
  <si>
    <t>WIN307001077</t>
  </si>
  <si>
    <t>WIN307001078</t>
  </si>
  <si>
    <t>WIN307001079</t>
  </si>
  <si>
    <t>WIN307001080</t>
  </si>
  <si>
    <t>WIN307001081</t>
  </si>
  <si>
    <t>WIN307001082</t>
  </si>
  <si>
    <t>WIN307001083</t>
  </si>
  <si>
    <t>WIN307001084</t>
  </si>
  <si>
    <t>WIN307001085</t>
  </si>
  <si>
    <t>WIN307001086</t>
  </si>
  <si>
    <t>WIN307001087</t>
  </si>
  <si>
    <t>WIN307001088</t>
  </si>
  <si>
    <t>WIN307001089</t>
  </si>
  <si>
    <t>WIN307001090</t>
  </si>
  <si>
    <t>WIN307001091</t>
  </si>
  <si>
    <t>WIN307001092</t>
  </si>
  <si>
    <t>WIN307001093</t>
  </si>
  <si>
    <t>WIN307001094</t>
  </si>
  <si>
    <t>WIN307001096</t>
  </si>
  <si>
    <t>WIN307001097</t>
  </si>
  <si>
    <t>WIN307001098</t>
  </si>
  <si>
    <t>WIN307001099</t>
  </si>
  <si>
    <t>WIN307001100</t>
  </si>
  <si>
    <t>WIN307001101</t>
  </si>
  <si>
    <t>WIN307001102</t>
  </si>
  <si>
    <t>WIN307001103</t>
  </si>
  <si>
    <t>WIN307001104</t>
  </si>
  <si>
    <t>WIN307001105</t>
  </si>
  <si>
    <t>WIN307001106</t>
  </si>
  <si>
    <t>WIN307001107</t>
  </si>
  <si>
    <t>WIN307001108</t>
  </si>
  <si>
    <t>WIN307001109</t>
  </si>
  <si>
    <t>WIN307001110</t>
  </si>
  <si>
    <t>WIN307001111</t>
  </si>
  <si>
    <t>WIN307001112</t>
  </si>
  <si>
    <t>WIN307001113</t>
  </si>
  <si>
    <t>WIN307001114</t>
  </si>
  <si>
    <t>WIN307001115</t>
  </si>
  <si>
    <t>WIN307001116</t>
  </si>
  <si>
    <t>WIN307001117</t>
  </si>
  <si>
    <t>WIN307001118</t>
  </si>
  <si>
    <t>WIN307001119</t>
  </si>
  <si>
    <t>WIN307001120</t>
  </si>
  <si>
    <t>WIN307001121</t>
  </si>
  <si>
    <t>WIN307001122</t>
  </si>
  <si>
    <t>WIN307001123</t>
  </si>
  <si>
    <t>WIN307001124</t>
  </si>
  <si>
    <t>WIN307001125</t>
  </si>
  <si>
    <t>WIN307001126</t>
  </si>
  <si>
    <t>WIN307001127</t>
  </si>
  <si>
    <t>WIN307001128</t>
  </si>
  <si>
    <t>WIN307001129</t>
  </si>
  <si>
    <t>WIN307001130</t>
  </si>
  <si>
    <t>WIN307001131</t>
  </si>
  <si>
    <t>WIN307001132</t>
  </si>
  <si>
    <t>WIN307001133</t>
  </si>
  <si>
    <t>WIN307001134</t>
  </si>
  <si>
    <t>WIN307001135</t>
  </si>
  <si>
    <t>WIN307001136</t>
  </si>
  <si>
    <t>WIN307001137</t>
  </si>
  <si>
    <t>WIN307001138</t>
  </si>
  <si>
    <t>WIN307001139</t>
  </si>
  <si>
    <t>WIN307001140</t>
  </si>
  <si>
    <t>WIN307001141</t>
  </si>
  <si>
    <t>WIN307001142</t>
  </si>
  <si>
    <t>WIN307001143</t>
  </si>
  <si>
    <t>WIN307001144</t>
  </si>
  <si>
    <t>WIN307001145</t>
  </si>
  <si>
    <t>WIN307001146</t>
  </si>
  <si>
    <t>WIN307001147</t>
  </si>
  <si>
    <t>WIN307001148</t>
  </si>
  <si>
    <t>WIN307001149</t>
  </si>
  <si>
    <t>WIN307001150</t>
  </si>
  <si>
    <t>WIN307001151</t>
  </si>
  <si>
    <t>WIN307001152</t>
  </si>
  <si>
    <t>WIN307001153</t>
  </si>
  <si>
    <t>WIN307001154</t>
  </si>
  <si>
    <t>WIN307001155</t>
  </si>
  <si>
    <t>WIN307001156</t>
  </si>
  <si>
    <t>WIN307001157</t>
  </si>
  <si>
    <t>WIN307001158</t>
  </si>
  <si>
    <t>WIN307001159</t>
  </si>
  <si>
    <t>WIN307001160</t>
  </si>
  <si>
    <t>WIN307001161</t>
  </si>
  <si>
    <t>WIN307001162</t>
  </si>
  <si>
    <t>WIN307001163</t>
  </si>
  <si>
    <t>WIN307001164</t>
  </si>
  <si>
    <t>WIN307001165</t>
  </si>
  <si>
    <t>WIN307001166</t>
  </si>
  <si>
    <t>WIN307001167</t>
  </si>
  <si>
    <t>WIN307001168</t>
  </si>
  <si>
    <t>WIN307001169</t>
  </si>
  <si>
    <t>WIN307001170</t>
  </si>
  <si>
    <t>WIN307001171</t>
  </si>
  <si>
    <t>WIN307001172</t>
  </si>
  <si>
    <t>WIN307001173</t>
  </si>
  <si>
    <t>WIN307001174</t>
  </si>
  <si>
    <t>WIN307001175</t>
  </si>
  <si>
    <t>WIN307001176</t>
  </si>
  <si>
    <t>WIN307001177</t>
  </si>
  <si>
    <t>WIN307001178</t>
  </si>
  <si>
    <t>WIN307001179</t>
  </si>
  <si>
    <t>WIN307001180</t>
  </si>
  <si>
    <t>WIN307001181</t>
  </si>
  <si>
    <t>WIN307001182</t>
  </si>
  <si>
    <t>WIN307001183</t>
  </si>
  <si>
    <t>WIN307001184</t>
  </si>
  <si>
    <t>WIN307001185</t>
  </si>
  <si>
    <t>WIN307001186</t>
  </si>
  <si>
    <t>WIN307001187</t>
  </si>
  <si>
    <t>WIN307001188</t>
  </si>
  <si>
    <t>WIN307001189</t>
  </si>
  <si>
    <t>WIN307001190</t>
  </si>
  <si>
    <t>WIN307001191</t>
  </si>
  <si>
    <t>WIN307001192</t>
  </si>
  <si>
    <t>WIN307001193</t>
  </si>
  <si>
    <t>WIN307001194</t>
  </si>
  <si>
    <t>WIN307001195</t>
  </si>
  <si>
    <t>WIN307001196</t>
  </si>
  <si>
    <t>WIN307001197</t>
  </si>
  <si>
    <t>WIN307001198</t>
  </si>
  <si>
    <t>WIN307001199</t>
  </si>
  <si>
    <t>WIN307001200</t>
  </si>
  <si>
    <t>WIN307001201</t>
  </si>
  <si>
    <t>WIN307001202</t>
  </si>
  <si>
    <t>WIN307001203</t>
  </si>
  <si>
    <t>WIN307001204</t>
  </si>
  <si>
    <t>WIN307001205</t>
  </si>
  <si>
    <t>WIN307001206</t>
  </si>
  <si>
    <t>WIN307001207</t>
  </si>
  <si>
    <t>WIN307001208</t>
  </si>
  <si>
    <t>WIN307001209</t>
  </si>
  <si>
    <t>WIN307001210</t>
  </si>
  <si>
    <t>WIN307001211</t>
  </si>
  <si>
    <t>WIN307001212</t>
  </si>
  <si>
    <t>WIN307001213</t>
  </si>
  <si>
    <t>WIN307001214</t>
  </si>
  <si>
    <t>WIN307001215</t>
  </si>
  <si>
    <t>WIN307001216</t>
  </si>
  <si>
    <t>WIN307001217</t>
  </si>
  <si>
    <t>WIN307001218</t>
  </si>
  <si>
    <t>WIN307001219</t>
  </si>
  <si>
    <t>WIN307001220</t>
  </si>
  <si>
    <t>WIN307001221</t>
  </si>
  <si>
    <t>WIN307001222</t>
  </si>
  <si>
    <t>WIN307001223</t>
  </si>
  <si>
    <t>WIN307001224</t>
  </si>
  <si>
    <t>WIN307001225</t>
  </si>
  <si>
    <t>WIN307001226</t>
  </si>
  <si>
    <t>WIN307001227</t>
  </si>
  <si>
    <t>WIN307001228</t>
  </si>
  <si>
    <t>WIN307001229</t>
  </si>
  <si>
    <t>WIN307001230</t>
  </si>
  <si>
    <t>WIN307001231</t>
  </si>
  <si>
    <t>WIN307001232</t>
  </si>
  <si>
    <t>WIN307001233</t>
  </si>
  <si>
    <t>WIN307001234</t>
  </si>
  <si>
    <t>WIN307001235</t>
  </si>
  <si>
    <t>WIN307001236</t>
  </si>
  <si>
    <t>WIN307001237</t>
  </si>
  <si>
    <t>WIN307001238</t>
  </si>
  <si>
    <t>WIN307001239</t>
  </si>
  <si>
    <t>WIN307001240</t>
  </si>
  <si>
    <t>WIN307001241</t>
  </si>
  <si>
    <t>WIN307001242</t>
  </si>
  <si>
    <t>WIN307001243</t>
  </si>
  <si>
    <t>WIN307001244</t>
  </si>
  <si>
    <t>WIN307001245</t>
  </si>
  <si>
    <t>WIN307001246</t>
  </si>
  <si>
    <t>WIN307001247</t>
  </si>
  <si>
    <t>WIN307001248</t>
  </si>
  <si>
    <t>WIN307001249</t>
  </si>
  <si>
    <t>WIN307001250</t>
  </si>
  <si>
    <t>WIN307001251</t>
  </si>
  <si>
    <t>WIN307001252</t>
  </si>
  <si>
    <t>WIN307001253</t>
  </si>
  <si>
    <t>WIN307001254</t>
  </si>
  <si>
    <t>WIN307001255</t>
  </si>
  <si>
    <t>WIN307001256</t>
  </si>
  <si>
    <t>WIN307001257</t>
  </si>
  <si>
    <t>WIN307001258</t>
  </si>
  <si>
    <t>WIN307001259</t>
  </si>
  <si>
    <t>WIN307001260</t>
  </si>
  <si>
    <t>WIN307001261</t>
  </si>
  <si>
    <t>WIN307001262</t>
  </si>
  <si>
    <t>WIN307001263</t>
  </si>
  <si>
    <t>WIN307001264</t>
  </si>
  <si>
    <t>WIN307001265</t>
  </si>
  <si>
    <t>WIN307001266</t>
  </si>
  <si>
    <t>WIN307001267</t>
  </si>
  <si>
    <t>WIN307001268</t>
  </si>
  <si>
    <t>WIN307001269</t>
  </si>
  <si>
    <t>WIN307001270</t>
  </si>
  <si>
    <t>WIN307001271</t>
  </si>
  <si>
    <t>WIN307001272</t>
  </si>
  <si>
    <t>WIN307001273</t>
  </si>
  <si>
    <t>WIN307001274</t>
  </si>
  <si>
    <t>WIN307001275</t>
  </si>
  <si>
    <t>WIN307001276</t>
  </si>
  <si>
    <t>WIN307001277</t>
  </si>
  <si>
    <t>WIN307001278</t>
  </si>
  <si>
    <t>WIN307001279</t>
  </si>
  <si>
    <t>WIN307001280</t>
  </si>
  <si>
    <t>WIN307001281</t>
  </si>
  <si>
    <t>WIN307001282</t>
  </si>
  <si>
    <t>WIN307001283</t>
  </si>
  <si>
    <t>WIN307001284</t>
  </si>
  <si>
    <t>WIN307001285</t>
  </si>
  <si>
    <t>WIN307001286</t>
  </si>
  <si>
    <t>WIN307001287</t>
  </si>
  <si>
    <t>WIN307001288</t>
  </si>
  <si>
    <t>WIN307001289</t>
  </si>
  <si>
    <t>WIN307001290</t>
  </si>
  <si>
    <t>WIN307001291</t>
  </si>
  <si>
    <t>WIN307001292</t>
  </si>
  <si>
    <t>WIN307001293</t>
  </si>
  <si>
    <t>WIN307001294</t>
  </si>
  <si>
    <t>WIN307001295</t>
  </si>
  <si>
    <t>WIN307001296</t>
  </si>
  <si>
    <t>WIN307001297</t>
  </si>
  <si>
    <t>WIN307001298</t>
  </si>
  <si>
    <t>WIN307001299</t>
  </si>
  <si>
    <t>WIN307001300</t>
  </si>
  <si>
    <t>WIN307001301</t>
  </si>
  <si>
    <t>WIN307001302</t>
  </si>
  <si>
    <t>WIN307001303</t>
  </si>
  <si>
    <t>WIN307001304</t>
  </si>
  <si>
    <t>WIN307001305</t>
  </si>
  <si>
    <t>WIN307001306</t>
  </si>
  <si>
    <t>WIN307001307</t>
  </si>
  <si>
    <t>WIN307001308</t>
  </si>
  <si>
    <t>WIN307001309</t>
  </si>
  <si>
    <t>WIN307001310</t>
  </si>
  <si>
    <t>WIN307001311</t>
  </si>
  <si>
    <t>WIN307001312</t>
  </si>
  <si>
    <t>WIN307001313</t>
  </si>
  <si>
    <t>WIN307001314</t>
  </si>
  <si>
    <t>WIN307001315</t>
  </si>
  <si>
    <t>WIN307001316</t>
  </si>
  <si>
    <t>WIN307001317</t>
  </si>
  <si>
    <t>WIN307001318</t>
  </si>
  <si>
    <t>WIN307001319</t>
  </si>
  <si>
    <t>WIN307001320</t>
  </si>
  <si>
    <t>WIN307001321</t>
  </si>
  <si>
    <t>WIN307001322</t>
  </si>
  <si>
    <t>WIN307001323</t>
  </si>
  <si>
    <t>WIN307001324</t>
  </si>
  <si>
    <t>WIN307001325</t>
  </si>
  <si>
    <t>WIN307001326</t>
  </si>
  <si>
    <t>WIN307001327</t>
  </si>
  <si>
    <t>WIN307001328</t>
  </si>
  <si>
    <t>WIN307001329</t>
  </si>
  <si>
    <t>WIN307001330</t>
  </si>
  <si>
    <t>WIN307001331</t>
  </si>
  <si>
    <t>WIN307001332</t>
  </si>
  <si>
    <t>WIN307001333</t>
  </si>
  <si>
    <t>WIN307001334</t>
  </si>
  <si>
    <t>WIN307001335</t>
  </si>
  <si>
    <t>WIN307001336</t>
  </si>
  <si>
    <t>WIN307001337</t>
  </si>
  <si>
    <t>WIN307001338</t>
  </si>
  <si>
    <t>WIN307001339</t>
  </si>
  <si>
    <t>WIN307001340</t>
  </si>
  <si>
    <t>WIN307001341</t>
  </si>
  <si>
    <t>WIN307001342</t>
  </si>
  <si>
    <t>WIN307001343</t>
  </si>
  <si>
    <t>WIN307001344</t>
  </si>
  <si>
    <t>WIN307001345</t>
  </si>
  <si>
    <t>WIN307001346</t>
  </si>
  <si>
    <t>WIN307001347</t>
  </si>
  <si>
    <t>WIN307001348</t>
  </si>
  <si>
    <t>WIN307001349</t>
  </si>
  <si>
    <t>WIN307001350</t>
  </si>
  <si>
    <t>WIN307001351</t>
  </si>
  <si>
    <t>WIN307001352</t>
  </si>
  <si>
    <t>WIN307001353</t>
  </si>
  <si>
    <t>WIN307001354</t>
  </si>
  <si>
    <t>WIN307001355</t>
  </si>
  <si>
    <t>WIN307001356</t>
  </si>
  <si>
    <t>WIN307001357</t>
  </si>
  <si>
    <t>WIN307001358</t>
  </si>
  <si>
    <t>WIN307001359</t>
  </si>
  <si>
    <t>WIN307001360</t>
  </si>
  <si>
    <t>WIN307001361</t>
  </si>
  <si>
    <t>WIN307001362</t>
  </si>
  <si>
    <t>WIN307001363</t>
  </si>
  <si>
    <t>WIN307001364</t>
  </si>
  <si>
    <t>WIN307001365</t>
  </si>
  <si>
    <t>WIN307001366</t>
  </si>
  <si>
    <t>WIN307001367</t>
  </si>
  <si>
    <t>WIN307001368</t>
  </si>
  <si>
    <t>WIN307001369</t>
  </si>
  <si>
    <t>WIN307001370</t>
  </si>
  <si>
    <t>WIN307001371</t>
  </si>
  <si>
    <t>WIN307001372</t>
  </si>
  <si>
    <t>WIN307001373</t>
  </si>
  <si>
    <t>WIN307001374</t>
  </si>
  <si>
    <t>WIN307001375</t>
  </si>
  <si>
    <t>WIN307001376</t>
  </si>
  <si>
    <t>WIN307001377</t>
  </si>
  <si>
    <t>WIN307001378</t>
  </si>
  <si>
    <t>WIN307001379</t>
  </si>
  <si>
    <t>WIN307001380</t>
  </si>
  <si>
    <t>WIN307001381</t>
  </si>
  <si>
    <t>WIN307001382</t>
  </si>
  <si>
    <t>WIN307001383</t>
  </si>
  <si>
    <t>WIN307001384</t>
  </si>
  <si>
    <t>WIN307001385</t>
  </si>
  <si>
    <t>WIN307001386</t>
  </si>
  <si>
    <t>WIN307001387</t>
  </si>
  <si>
    <t>WIN307001388</t>
  </si>
  <si>
    <t>WIN307001389</t>
  </si>
  <si>
    <t>WIN307001390</t>
  </si>
  <si>
    <t>WIN307001391</t>
  </si>
  <si>
    <t>WIN307001392</t>
  </si>
  <si>
    <t>WIN307001393</t>
  </si>
  <si>
    <t>WIN307001394</t>
  </si>
  <si>
    <t>WIN307001395</t>
  </si>
  <si>
    <t>WIN307001396</t>
  </si>
  <si>
    <t>WIN307001397</t>
  </si>
  <si>
    <t>WIN307001398</t>
  </si>
  <si>
    <t>WIN307001399</t>
  </si>
  <si>
    <t>WIN307001400</t>
  </si>
  <si>
    <t>WIN307001401</t>
  </si>
  <si>
    <t>WIN307001402</t>
  </si>
  <si>
    <t>WIN307001403</t>
  </si>
  <si>
    <t>WIN307001404</t>
  </si>
  <si>
    <t>WIN307001405</t>
  </si>
  <si>
    <t>WIN307001406</t>
  </si>
  <si>
    <t>WIN307001407</t>
  </si>
  <si>
    <t>WIN307001408</t>
  </si>
  <si>
    <t>WIN307001409</t>
  </si>
  <si>
    <t>WIN307001410</t>
  </si>
  <si>
    <t>WIN307001411</t>
  </si>
  <si>
    <t>WIN307001412</t>
  </si>
  <si>
    <t>WIN307001413</t>
  </si>
  <si>
    <t>WIN307001414</t>
  </si>
  <si>
    <t>WIN307001415</t>
  </si>
  <si>
    <t>WIN307001416</t>
  </si>
  <si>
    <t>WIN307001417</t>
  </si>
  <si>
    <t>WIN307001418</t>
  </si>
  <si>
    <t>WIN307001419</t>
  </si>
  <si>
    <t>WIN307001420</t>
  </si>
  <si>
    <t>WIN307001421</t>
  </si>
  <si>
    <t>WIN307001422</t>
  </si>
  <si>
    <t>WIN307001423</t>
  </si>
  <si>
    <t>WIN307001424</t>
  </si>
  <si>
    <t>WIN307001425</t>
  </si>
  <si>
    <t>WIN307001426</t>
  </si>
  <si>
    <t>WIN307001427</t>
  </si>
  <si>
    <t>WIN307001428</t>
  </si>
  <si>
    <t>WIN307001429</t>
  </si>
  <si>
    <t>WIN307001430</t>
  </si>
  <si>
    <t>WIN307001431</t>
  </si>
  <si>
    <t>WIN307001432</t>
  </si>
  <si>
    <t>WIN307001433</t>
  </si>
  <si>
    <t>WIN307001434</t>
  </si>
  <si>
    <t>WIN307001435</t>
  </si>
  <si>
    <t>WIN307001436</t>
  </si>
  <si>
    <t>WIN307001437</t>
  </si>
  <si>
    <t>WIN307001438</t>
  </si>
  <si>
    <t>WIN307001439</t>
  </si>
  <si>
    <t>WIN307001440</t>
  </si>
  <si>
    <t>WIN307001441</t>
  </si>
  <si>
    <t>WIN307001442</t>
  </si>
  <si>
    <t>WIN307001443</t>
  </si>
  <si>
    <t>WIN307001444</t>
  </si>
  <si>
    <t>WIN307001445</t>
  </si>
  <si>
    <t>WIN307001446</t>
  </si>
  <si>
    <t>WIN307001447</t>
  </si>
  <si>
    <t>WIN307001448</t>
  </si>
  <si>
    <t>WIN307001449</t>
  </si>
  <si>
    <t>WIN307001450</t>
  </si>
  <si>
    <t>WIN307001451</t>
  </si>
  <si>
    <t>WIN307001452</t>
  </si>
  <si>
    <t>WIN307001453</t>
  </si>
  <si>
    <t>WIN307001454</t>
  </si>
  <si>
    <t>WIN307001455</t>
  </si>
  <si>
    <t>WIN307001456</t>
  </si>
  <si>
    <t>WIN307001457</t>
  </si>
  <si>
    <t>WIN307001458</t>
  </si>
  <si>
    <t>WIN307001459</t>
  </si>
  <si>
    <t>WIN307001460</t>
  </si>
  <si>
    <t>WIN307001461</t>
  </si>
  <si>
    <t>WIN307001462</t>
  </si>
  <si>
    <t>WIN307001463</t>
  </si>
  <si>
    <t>WIN307001464</t>
  </si>
  <si>
    <t>WIN307001465</t>
  </si>
  <si>
    <t>WIN307001466</t>
  </si>
  <si>
    <t>WIN307001467</t>
  </si>
  <si>
    <t>WIN307001468</t>
  </si>
  <si>
    <t>WIN307001469</t>
  </si>
  <si>
    <t>WIN307001470</t>
  </si>
  <si>
    <t>WIN307001471</t>
  </si>
  <si>
    <t>WIN307001472</t>
  </si>
  <si>
    <t>WIN307001473</t>
  </si>
  <si>
    <t>WIN307001474</t>
  </si>
  <si>
    <t>WIN307001475</t>
  </si>
  <si>
    <t>WIN307001476</t>
  </si>
  <si>
    <t>WIN307001477</t>
  </si>
  <si>
    <t>WIN307001478</t>
  </si>
  <si>
    <t>WIN307001479</t>
  </si>
  <si>
    <t>WIN307001480</t>
  </si>
  <si>
    <t>WIN307001481</t>
  </si>
  <si>
    <t>WIN307001482</t>
  </si>
  <si>
    <t>WIN307001483</t>
  </si>
  <si>
    <t>WIN307001484</t>
  </si>
  <si>
    <t>WIN307001485</t>
  </si>
  <si>
    <t>WIN307001486</t>
  </si>
  <si>
    <t>WIN307001487</t>
  </si>
  <si>
    <t>WIN307001488</t>
  </si>
  <si>
    <t>WIN307001489</t>
  </si>
  <si>
    <t>WIN307001490</t>
  </si>
  <si>
    <t>WIN307001491</t>
  </si>
  <si>
    <t>WIN307001492</t>
  </si>
  <si>
    <t>WIN307001493</t>
  </si>
  <si>
    <t>WIN307001494</t>
  </si>
  <si>
    <t>WIN307001495</t>
  </si>
  <si>
    <t>WIN307001496</t>
  </si>
  <si>
    <t>WIN307001497</t>
  </si>
  <si>
    <t>WIN307001498</t>
  </si>
  <si>
    <t>WIN307001499</t>
  </si>
  <si>
    <t>WIN307001500</t>
  </si>
  <si>
    <t>WIN307001501</t>
  </si>
  <si>
    <t>WIN307001502</t>
  </si>
  <si>
    <t>WIN307001503</t>
  </si>
  <si>
    <t>WIN307001504</t>
  </si>
  <si>
    <t>WIN307001505</t>
  </si>
  <si>
    <t>WIN307001506</t>
  </si>
  <si>
    <t>WIN307001507</t>
  </si>
  <si>
    <t>WIN307001508</t>
  </si>
  <si>
    <t>WIN307001509</t>
  </si>
  <si>
    <t>WIN307001510</t>
  </si>
  <si>
    <t>WIN307001511</t>
  </si>
  <si>
    <t>WIN307001512</t>
  </si>
  <si>
    <t>WIN307001513</t>
  </si>
  <si>
    <t>WIN307001514</t>
  </si>
  <si>
    <t>WIN307001515</t>
  </si>
  <si>
    <t>WIN307001516</t>
  </si>
  <si>
    <t>WIN307001517</t>
  </si>
  <si>
    <t>WIN307001518</t>
  </si>
  <si>
    <t>WIN307001519</t>
  </si>
  <si>
    <t>WIN307001520</t>
  </si>
  <si>
    <t>WIN307001521</t>
  </si>
  <si>
    <t>WIN307001522</t>
  </si>
  <si>
    <t>WIN307001523</t>
  </si>
  <si>
    <t>WIN307001524</t>
  </si>
  <si>
    <t>WIN307001525</t>
  </si>
  <si>
    <t>WIN307001526</t>
  </si>
  <si>
    <t>WIN307001527</t>
  </si>
  <si>
    <t>WIN307001528</t>
  </si>
  <si>
    <t>WIN307001529</t>
  </si>
  <si>
    <t>WIN307001530</t>
  </si>
  <si>
    <t>WIN307001531</t>
  </si>
  <si>
    <t>WIN307001532</t>
  </si>
  <si>
    <t>WIN307001533</t>
  </si>
  <si>
    <t>WIN307001534</t>
  </si>
  <si>
    <t>WIN307001535</t>
  </si>
  <si>
    <t>WIN307001536</t>
  </si>
  <si>
    <t>WIN307001537</t>
  </si>
  <si>
    <t>WIN307001538</t>
  </si>
  <si>
    <t>WIN307001539</t>
  </si>
  <si>
    <t>WIN307001540</t>
  </si>
  <si>
    <t>WIN307001541</t>
  </si>
  <si>
    <t>WIN307001542</t>
  </si>
  <si>
    <t>WIN307001543</t>
  </si>
  <si>
    <t>WIN307001544</t>
  </si>
  <si>
    <t>WIN307001545</t>
  </si>
  <si>
    <t>WIN307001546</t>
  </si>
  <si>
    <t>WIN307001547</t>
  </si>
  <si>
    <t>WIN307001548</t>
  </si>
  <si>
    <t>WIN307001549</t>
  </si>
  <si>
    <t>WIN307001550</t>
  </si>
  <si>
    <t>WIN307001551</t>
  </si>
  <si>
    <t>WIN307001552</t>
  </si>
  <si>
    <t>WIN307001553</t>
  </si>
  <si>
    <t>WIN307001554</t>
  </si>
  <si>
    <t>WIN307001555</t>
  </si>
  <si>
    <t>WIN307001556</t>
  </si>
  <si>
    <t>WIN307001557</t>
  </si>
  <si>
    <t>WIN307001558</t>
  </si>
  <si>
    <t>WIN307001559</t>
  </si>
  <si>
    <t>WIN307001560</t>
  </si>
  <si>
    <t>WIN307001561</t>
  </si>
  <si>
    <t>WIN307001562</t>
  </si>
  <si>
    <t>WIN307001563</t>
  </si>
  <si>
    <t>WIN307001564</t>
  </si>
  <si>
    <t>WIN307001565</t>
  </si>
  <si>
    <t>WIN307001566</t>
  </si>
  <si>
    <t>WIN307001567</t>
  </si>
  <si>
    <t>WIN307001568</t>
  </si>
  <si>
    <t>WIN307001569</t>
  </si>
  <si>
    <t>WIN307001570</t>
  </si>
  <si>
    <t>WIN307001571</t>
  </si>
  <si>
    <t>WIN307001572</t>
  </si>
  <si>
    <t>WIN307001574</t>
  </si>
  <si>
    <t>WIN307001575</t>
  </si>
  <si>
    <t>WIN307001576</t>
  </si>
  <si>
    <t>WIN307001577</t>
  </si>
  <si>
    <t>WIN307001578</t>
  </si>
  <si>
    <t>WIN307001579</t>
  </si>
  <si>
    <t>WIN307001580</t>
  </si>
  <si>
    <t>WIN307001581</t>
  </si>
  <si>
    <t>WIN307001582</t>
  </si>
  <si>
    <t>WIN307001583</t>
  </si>
  <si>
    <t>WIN307001585</t>
  </si>
  <si>
    <t>WIN307001586</t>
  </si>
  <si>
    <t>WIN307001587</t>
  </si>
  <si>
    <t>WIN307001588</t>
  </si>
  <si>
    <t>WIN307001589</t>
  </si>
  <si>
    <t>WIN307001590</t>
  </si>
  <si>
    <t>WIN307001591</t>
  </si>
  <si>
    <t>WIN307001592</t>
  </si>
  <si>
    <t>WIN307001593</t>
  </si>
  <si>
    <t>WIN307001594</t>
  </si>
  <si>
    <t>WIN307001595</t>
  </si>
  <si>
    <t>WIN307001596</t>
  </si>
  <si>
    <t>WIN307001597</t>
  </si>
  <si>
    <t>WIN307001598</t>
  </si>
  <si>
    <t>WIN307001599</t>
  </si>
  <si>
    <t>WIN307001600</t>
  </si>
  <si>
    <t>WIN307001601</t>
  </si>
  <si>
    <t>WIN307001602</t>
  </si>
  <si>
    <t>WIN307001603</t>
  </si>
  <si>
    <t>WIN307001604</t>
  </si>
  <si>
    <t>WIN307001605</t>
  </si>
  <si>
    <t>WIN307001606</t>
  </si>
  <si>
    <t>WIN307001607</t>
  </si>
  <si>
    <t>WIN307001608</t>
  </si>
  <si>
    <t>WIN307001609</t>
  </si>
  <si>
    <t>WIN307001610</t>
  </si>
  <si>
    <t>WIN307001611</t>
  </si>
  <si>
    <t>WIN307001612</t>
  </si>
  <si>
    <t>WIN307001613</t>
  </si>
  <si>
    <t>WIN307001614</t>
  </si>
  <si>
    <t>WIN307001615</t>
  </si>
  <si>
    <t>WIN307001616</t>
  </si>
  <si>
    <t>WIN307001617</t>
  </si>
  <si>
    <t>WIN307001618</t>
  </si>
  <si>
    <t>WIN307001619</t>
  </si>
  <si>
    <t>WIN307001620</t>
  </si>
  <si>
    <t>WIN307001621</t>
  </si>
  <si>
    <t>WIN307001623</t>
  </si>
  <si>
    <t>WIN307001624</t>
  </si>
  <si>
    <t>WIN307001625</t>
  </si>
  <si>
    <t>WIN307001626</t>
  </si>
  <si>
    <t>WIN307001627</t>
  </si>
  <si>
    <t>WIN307001628</t>
  </si>
  <si>
    <t>WIN307001629</t>
  </si>
  <si>
    <t>WIN307001630</t>
  </si>
  <si>
    <t>WIN307001631</t>
  </si>
  <si>
    <t>WIN307001632</t>
  </si>
  <si>
    <t>WIN307001633</t>
  </si>
  <si>
    <t>WIN307001634</t>
  </si>
  <si>
    <t>WIN307001635</t>
  </si>
  <si>
    <t>WIN307001636</t>
  </si>
  <si>
    <t>WIN307001637</t>
  </si>
  <si>
    <t>WIN307001638</t>
  </si>
  <si>
    <t>WIN307001639</t>
  </si>
  <si>
    <t>WIN307001640</t>
  </si>
  <si>
    <t>WIN307001641</t>
  </si>
  <si>
    <t>WIN307001642</t>
  </si>
  <si>
    <t>WIN307001643</t>
  </si>
  <si>
    <t>WIN307001644</t>
  </si>
  <si>
    <t>WIN307001645</t>
  </si>
  <si>
    <t>WIN307001646</t>
  </si>
  <si>
    <t>WIN307001647</t>
  </si>
  <si>
    <t>WIN307001648</t>
  </si>
  <si>
    <t>WIN307001649</t>
  </si>
  <si>
    <t>WIN307001650</t>
  </si>
  <si>
    <t>WIN307001651</t>
  </si>
  <si>
    <t>WIN307001652</t>
  </si>
  <si>
    <t>WIN307001653</t>
  </si>
  <si>
    <t>WIN307001654</t>
  </si>
  <si>
    <t>WIN307001655</t>
  </si>
  <si>
    <t>WIN307001656</t>
  </si>
  <si>
    <t>WIN307001657</t>
  </si>
  <si>
    <t>WIN307001658</t>
  </si>
  <si>
    <t>WIN307001659</t>
  </si>
  <si>
    <t>WIN307001660</t>
  </si>
  <si>
    <t>WIN307001661</t>
  </si>
  <si>
    <t>WIN307001662</t>
  </si>
  <si>
    <t>WIN307001663</t>
  </si>
  <si>
    <t>WIN307001664</t>
  </si>
  <si>
    <t>WIN307001665</t>
  </si>
  <si>
    <t>WIN307001666</t>
  </si>
  <si>
    <t>WIN307001667</t>
  </si>
  <si>
    <t>WIN307001668</t>
  </si>
  <si>
    <t>WIN307001669</t>
  </si>
  <si>
    <t>WIN307001670</t>
  </si>
  <si>
    <t>WIN307001671</t>
  </si>
  <si>
    <t>WIN307001672</t>
  </si>
  <si>
    <t>WIN307001673</t>
  </si>
  <si>
    <t>WIN307001674</t>
  </si>
  <si>
    <t>WIN307001675</t>
  </si>
  <si>
    <t>WIN307001676</t>
  </si>
  <si>
    <t>WIN307001677</t>
  </si>
  <si>
    <t>WIN307001678</t>
  </si>
  <si>
    <t>WIN307001679</t>
  </si>
  <si>
    <t>WIN307001680</t>
  </si>
  <si>
    <t>WIN307001681</t>
  </si>
  <si>
    <t>WIN307001682</t>
  </si>
  <si>
    <t>WIN307001683</t>
  </si>
  <si>
    <t>WIN307001684</t>
  </si>
  <si>
    <t>WIN307001685</t>
  </si>
  <si>
    <t>WIN307001686</t>
  </si>
  <si>
    <t>WIN307001687</t>
  </si>
  <si>
    <t>WIN307001688</t>
  </si>
  <si>
    <t>WIN307001689</t>
  </si>
  <si>
    <t>WIN307001690</t>
  </si>
  <si>
    <t>WIN307001691</t>
  </si>
  <si>
    <t>WIN307001692</t>
  </si>
  <si>
    <t>WIN307001693</t>
  </si>
  <si>
    <t>WIN307001694</t>
  </si>
  <si>
    <t>WIN307001695</t>
  </si>
  <si>
    <t>WIN307001696</t>
  </si>
  <si>
    <t>WIN307001697</t>
  </si>
  <si>
    <t>WIN307001698</t>
  </si>
  <si>
    <t>WIN307001699</t>
  </si>
  <si>
    <t>WIN307001700</t>
  </si>
  <si>
    <t>WIN307001701</t>
  </si>
  <si>
    <t>WIN307001702</t>
  </si>
  <si>
    <t>WIN307001703</t>
  </si>
  <si>
    <t>WIN307001704</t>
  </si>
  <si>
    <t>WIN307001705</t>
  </si>
  <si>
    <t>WIN307001706</t>
  </si>
  <si>
    <t>WIN307001707</t>
  </si>
  <si>
    <t>WIN307001708</t>
  </si>
  <si>
    <t>WIN307001709</t>
  </si>
  <si>
    <t>WIN307001710</t>
  </si>
  <si>
    <t>WIN307001711</t>
  </si>
  <si>
    <t>WIN307001712</t>
  </si>
  <si>
    <t>WIN307001713</t>
  </si>
  <si>
    <t>WIN307001714</t>
  </si>
  <si>
    <t>WIN307001715</t>
  </si>
  <si>
    <t>WIN307001716</t>
  </si>
  <si>
    <t>WIN307001717</t>
  </si>
  <si>
    <t>WIN307001718</t>
  </si>
  <si>
    <t>WIN307001719</t>
  </si>
  <si>
    <t>WIN307001720</t>
  </si>
  <si>
    <t>WIN307001721</t>
  </si>
  <si>
    <t>WIN307001722</t>
  </si>
  <si>
    <t>WIN307001723</t>
  </si>
  <si>
    <t>WIN307001724</t>
  </si>
  <si>
    <t>WIN307001725</t>
  </si>
  <si>
    <t>WIN307001726</t>
  </si>
  <si>
    <t>WIN307001727</t>
  </si>
  <si>
    <t>WIN307001728</t>
  </si>
  <si>
    <t>WIN307001729</t>
  </si>
  <si>
    <t>WIN307001730</t>
  </si>
  <si>
    <t>WIN307001731</t>
  </si>
  <si>
    <t>WIN307001732</t>
  </si>
  <si>
    <t>WIN307001733</t>
  </si>
  <si>
    <t>WIN307001734</t>
  </si>
  <si>
    <t>WIN307001735</t>
  </si>
  <si>
    <t>WIN307001736</t>
  </si>
  <si>
    <t>WIN307001737</t>
  </si>
  <si>
    <t>WIN307001738</t>
  </si>
  <si>
    <t>WIN307001739</t>
  </si>
  <si>
    <t>WIN307001740</t>
  </si>
  <si>
    <t>WIN307001741</t>
  </si>
  <si>
    <t>WIN307001742</t>
  </si>
  <si>
    <t>WIN307001743</t>
  </si>
  <si>
    <t>WIN307001744</t>
  </si>
  <si>
    <t>WIN307001745</t>
  </si>
  <si>
    <t>WIN307001746</t>
  </si>
  <si>
    <t>WIN307001747</t>
  </si>
  <si>
    <t>WIN307001748</t>
  </si>
  <si>
    <t>WIN307001749</t>
  </si>
  <si>
    <t>WIN307001750</t>
  </si>
  <si>
    <t>WIN307001751</t>
  </si>
  <si>
    <t>WIN307001752</t>
  </si>
  <si>
    <t>WIN307001753</t>
  </si>
  <si>
    <t>WIN307001754</t>
  </si>
  <si>
    <t>WIN307001755</t>
  </si>
  <si>
    <t>WIN307001756</t>
  </si>
  <si>
    <t>WIN307001757</t>
  </si>
  <si>
    <t>WIN307001758</t>
  </si>
  <si>
    <t>WIN307001759</t>
  </si>
  <si>
    <t>WIN307001760</t>
  </si>
  <si>
    <t>WIN307001761</t>
  </si>
  <si>
    <t>WIN307001762</t>
  </si>
  <si>
    <t>WIN307001763</t>
  </si>
  <si>
    <t>WIN307001764</t>
  </si>
  <si>
    <t>WIN307001765</t>
  </si>
  <si>
    <t>WIN307001766</t>
  </si>
  <si>
    <t>WIN307001767</t>
  </si>
  <si>
    <t>WIN307001768</t>
  </si>
  <si>
    <t>WIN307001769</t>
  </si>
  <si>
    <t>WIN307001770</t>
  </si>
  <si>
    <t>WIN307001771</t>
  </si>
  <si>
    <t>WIN307001772</t>
  </si>
  <si>
    <t>WIN307001773</t>
  </si>
  <si>
    <t>WIN307001774</t>
  </si>
  <si>
    <t>WIN307001775</t>
  </si>
  <si>
    <t>WIN307001776</t>
  </si>
  <si>
    <t>WIN307001777</t>
  </si>
  <si>
    <t>WIN307001778</t>
  </si>
  <si>
    <t>WIN307001779</t>
  </si>
  <si>
    <t>WIN307001780</t>
  </si>
  <si>
    <t>WIN307001781</t>
  </si>
  <si>
    <t>WIN307001782</t>
  </si>
  <si>
    <t>WIN307001783</t>
  </si>
  <si>
    <t>WIN307001784</t>
  </si>
  <si>
    <t>WIN307001785</t>
  </si>
  <si>
    <t>WIN307001786</t>
  </si>
  <si>
    <t>WIN307001787</t>
  </si>
  <si>
    <t>WIN307001788</t>
  </si>
  <si>
    <t>WIN307001789</t>
  </si>
  <si>
    <t>WIN307001790</t>
  </si>
  <si>
    <t>WIN307001791</t>
  </si>
  <si>
    <t>WIN307001792</t>
  </si>
  <si>
    <t>WIN307001793</t>
  </si>
  <si>
    <t>WIN307001794</t>
  </si>
  <si>
    <t>WIN307001795</t>
  </si>
  <si>
    <t>WIN307001796</t>
  </si>
  <si>
    <t>WIN307001797</t>
  </si>
  <si>
    <t>WIN307001798</t>
  </si>
  <si>
    <t>WIN307001799</t>
  </si>
  <si>
    <t>WIN307001800</t>
  </si>
  <si>
    <t>WIN307001801</t>
  </si>
  <si>
    <t>WIN307001802</t>
  </si>
  <si>
    <t>WIN307001803</t>
  </si>
  <si>
    <t>WIN307001804</t>
  </si>
  <si>
    <t>WIN307001805</t>
  </si>
  <si>
    <t>WIN307001806</t>
  </si>
  <si>
    <t>WIN307001807</t>
  </si>
  <si>
    <t>WIN307001808</t>
  </si>
  <si>
    <t>WIN307001809</t>
  </si>
  <si>
    <t>WIN307001810</t>
  </si>
  <si>
    <t>WIN307001811</t>
  </si>
  <si>
    <t>WIN307001812</t>
  </si>
  <si>
    <t>WIN307001813</t>
  </si>
  <si>
    <t>WIN307001814</t>
  </si>
  <si>
    <t>WIN307001815</t>
  </si>
  <si>
    <t>WIN307001816</t>
  </si>
  <si>
    <t>WIN307001817</t>
  </si>
  <si>
    <t>WIN307001818</t>
  </si>
  <si>
    <t>WIN307001819</t>
  </si>
  <si>
    <t>WIN307001820</t>
  </si>
  <si>
    <t>WIN307001821</t>
  </si>
  <si>
    <t>WIN307001822</t>
  </si>
  <si>
    <t>WIN307001823</t>
  </si>
  <si>
    <t>WIN307001824</t>
  </si>
  <si>
    <t>WIN307001825</t>
  </si>
  <si>
    <t>WIN307001826</t>
  </si>
  <si>
    <t>WIN307001827</t>
  </si>
  <si>
    <t>WIN307001828</t>
  </si>
  <si>
    <t>WIN307001829</t>
  </si>
  <si>
    <t>WIN307001830</t>
  </si>
  <si>
    <t>WIN307001831</t>
  </si>
  <si>
    <t>WIN307001832</t>
  </si>
  <si>
    <t>WIN307001833</t>
  </si>
  <si>
    <t>WIN307001834</t>
  </si>
  <si>
    <t>WIN307001835</t>
  </si>
  <si>
    <t>WIN307001836</t>
  </si>
  <si>
    <t>WIN307001837</t>
  </si>
  <si>
    <t>WIN307001838</t>
  </si>
  <si>
    <t>WIN307001839</t>
  </si>
  <si>
    <t>WIN307001840</t>
  </si>
  <si>
    <t>WIN307001841</t>
  </si>
  <si>
    <t>WIN307001842</t>
  </si>
  <si>
    <t>WIN307001843</t>
  </si>
  <si>
    <t>WIN307001844</t>
  </si>
  <si>
    <t>WIN307001845</t>
  </si>
  <si>
    <t>WIN307001846</t>
  </si>
  <si>
    <t>WIN307001847</t>
  </si>
  <si>
    <t>WIN307001848</t>
  </si>
  <si>
    <t>WIN307001849</t>
  </si>
  <si>
    <t>WIN307001850</t>
  </si>
  <si>
    <t>WIN307001851</t>
  </si>
  <si>
    <t>WIN307001852</t>
  </si>
  <si>
    <t>WIN307001853</t>
  </si>
  <si>
    <t>WIN307001854</t>
  </si>
  <si>
    <t>WIN307001855</t>
  </si>
  <si>
    <t>WIN307001856</t>
  </si>
  <si>
    <t>WIN307001857</t>
  </si>
  <si>
    <t>WIN307001858</t>
  </si>
  <si>
    <t>WIN307001859</t>
  </si>
  <si>
    <t>WIN307001860</t>
  </si>
  <si>
    <t>WIN307001861</t>
  </si>
  <si>
    <t>WIN307001862</t>
  </si>
  <si>
    <t>WIN307001863</t>
  </si>
  <si>
    <t>WIN307001864</t>
  </si>
  <si>
    <t>WIN307001865</t>
  </si>
  <si>
    <t>WIN307001866</t>
  </si>
  <si>
    <t>WIN307001867</t>
  </si>
  <si>
    <t>WIN307001868</t>
  </si>
  <si>
    <t>WIN307001869</t>
  </si>
  <si>
    <t>WIN307001870</t>
  </si>
  <si>
    <t>WIN307001871</t>
  </si>
  <si>
    <t>WIN307001872</t>
  </si>
  <si>
    <t>WIN307001873</t>
  </si>
  <si>
    <t>WIN307001874</t>
  </si>
  <si>
    <t>WIN307001875</t>
  </si>
  <si>
    <t>WIN307001876</t>
  </si>
  <si>
    <t>WIN307001877</t>
  </si>
  <si>
    <t>WIN307001878</t>
  </si>
  <si>
    <t>WIN307001879</t>
  </si>
  <si>
    <t>WIN307001880</t>
  </si>
  <si>
    <t>WIN307001881</t>
  </si>
  <si>
    <t>WIN307001882</t>
  </si>
  <si>
    <t>WIN307001883</t>
  </si>
  <si>
    <t>WIN307001884</t>
  </si>
  <si>
    <t>WIN307001885</t>
  </si>
  <si>
    <t>WIN307001886</t>
  </si>
  <si>
    <t>WIN307001887</t>
  </si>
  <si>
    <t>WIN307001888</t>
  </si>
  <si>
    <t>WIN307001889</t>
  </si>
  <si>
    <t>WIN307001890</t>
  </si>
  <si>
    <t>WIN307001891</t>
  </si>
  <si>
    <t>WIN307001892</t>
  </si>
  <si>
    <t>WIN307001893</t>
  </si>
  <si>
    <t>WIN307001894</t>
  </si>
  <si>
    <t>WIN307001895</t>
  </si>
  <si>
    <t>WIN307001896</t>
  </si>
  <si>
    <t>WIN307001897</t>
  </si>
  <si>
    <t>WIN307001898</t>
  </si>
  <si>
    <t>WIN307001899</t>
  </si>
  <si>
    <t>WIN307001900</t>
  </si>
  <si>
    <t>WIN307001901</t>
  </si>
  <si>
    <t>WIN307001902</t>
  </si>
  <si>
    <t>WIN307001903</t>
  </si>
  <si>
    <t>WIN307001904</t>
  </si>
  <si>
    <t>WIN307001905</t>
  </si>
  <si>
    <t>WIN307001906</t>
  </si>
  <si>
    <t>WIN307001907</t>
  </si>
  <si>
    <t>WIN307001908</t>
  </si>
  <si>
    <t>WIN307001909</t>
  </si>
  <si>
    <t>WIN307001910</t>
  </si>
  <si>
    <t>WIN307001911</t>
  </si>
  <si>
    <t>WIN307001912</t>
  </si>
  <si>
    <t>WIN307001913</t>
  </si>
  <si>
    <t>WIN307001914</t>
  </si>
  <si>
    <t>WIN307001915</t>
  </si>
  <si>
    <t>WIN307001916</t>
  </si>
  <si>
    <t>WIN307001917</t>
  </si>
  <si>
    <t>WIN307001918</t>
  </si>
  <si>
    <t>WIN307001919</t>
  </si>
  <si>
    <t>WIN307001920</t>
  </si>
  <si>
    <t>WIN307001921</t>
  </si>
  <si>
    <t>WIN307001922</t>
  </si>
  <si>
    <t>WIN307001923</t>
  </si>
  <si>
    <t>WIN307001924</t>
  </si>
  <si>
    <t>WIN307001925</t>
  </si>
  <si>
    <t>WIN307001926</t>
  </si>
  <si>
    <t>WIN307001927</t>
  </si>
  <si>
    <t>WIN307001928</t>
  </si>
  <si>
    <t>WIN307001929</t>
  </si>
  <si>
    <t>WIN307001930</t>
  </si>
  <si>
    <t>WIN307001931</t>
  </si>
  <si>
    <t>WIN307001932</t>
  </si>
  <si>
    <t>WIN307001933</t>
  </si>
  <si>
    <t>WIN307001934</t>
  </si>
  <si>
    <t>WIN307001935</t>
  </si>
  <si>
    <t>WIN307001936</t>
  </si>
  <si>
    <t>WIN307001937</t>
  </si>
  <si>
    <t>WIN307001938</t>
  </si>
  <si>
    <t>WIN307001939</t>
  </si>
  <si>
    <t>WIN307001940</t>
  </si>
  <si>
    <t>WIN307001941</t>
  </si>
  <si>
    <t>WIN307001942</t>
  </si>
  <si>
    <t>WIN307001943</t>
  </si>
  <si>
    <t>WIN307001944</t>
  </si>
  <si>
    <t>WIN307001945</t>
  </si>
  <si>
    <t>WIN307001946</t>
  </si>
  <si>
    <t>WIN307001947</t>
  </si>
  <si>
    <t>WIN307001948</t>
  </si>
  <si>
    <t>WIN307001949</t>
  </si>
  <si>
    <t>WIN307001950</t>
  </si>
  <si>
    <t>WIN307001951</t>
  </si>
  <si>
    <t>WIN307001952</t>
  </si>
  <si>
    <t>WIN307001953</t>
  </si>
  <si>
    <t>WIN307001954</t>
  </si>
  <si>
    <t>WIN307001955</t>
  </si>
  <si>
    <t>WIN307001956</t>
  </si>
  <si>
    <t>WIN307001957</t>
  </si>
  <si>
    <t>WIN307001958</t>
  </si>
  <si>
    <t>WIN307001959</t>
  </si>
  <si>
    <t>WIN307001960</t>
  </si>
  <si>
    <t>WIN307001961</t>
  </si>
  <si>
    <t>WIN307001962</t>
  </si>
  <si>
    <t>WIN307001963</t>
  </si>
  <si>
    <t>WIN307001964</t>
  </si>
  <si>
    <t>WIN307001965</t>
  </si>
  <si>
    <t>WIN307001966</t>
  </si>
  <si>
    <t>WIN307001967</t>
  </si>
  <si>
    <t>WIN307001968</t>
  </si>
  <si>
    <t>WIN307001969</t>
  </si>
  <si>
    <t>WIN307001970</t>
  </si>
  <si>
    <t>WIN307001971</t>
  </si>
  <si>
    <t>WIN307001972</t>
  </si>
  <si>
    <t>WIN307001973</t>
  </si>
  <si>
    <t>WIN307001974</t>
  </si>
  <si>
    <t>WIN307001975</t>
  </si>
  <si>
    <t>WIN307001976</t>
  </si>
  <si>
    <t>WIN307001977</t>
  </si>
  <si>
    <t>WIN307001978</t>
  </si>
  <si>
    <t>WIN307001979</t>
  </si>
  <si>
    <t>WIN307001980</t>
  </si>
  <si>
    <t>WIN307001981</t>
  </si>
  <si>
    <t>WIN307001982</t>
  </si>
  <si>
    <t>WIN307001983</t>
  </si>
  <si>
    <t>WIN307001984</t>
  </si>
  <si>
    <t>WIN307001985</t>
  </si>
  <si>
    <t>WIN307001986</t>
  </si>
  <si>
    <t>WIN307001987</t>
  </si>
  <si>
    <t>WIN307001988</t>
  </si>
  <si>
    <t>WIN307001989</t>
  </si>
  <si>
    <t>WIN307001990</t>
  </si>
  <si>
    <t>WIN307001991</t>
  </si>
  <si>
    <t>WIN307001992</t>
  </si>
  <si>
    <t>WIN307001993</t>
  </si>
  <si>
    <t>WIN307001994</t>
  </si>
  <si>
    <t>WIN307001995</t>
  </si>
  <si>
    <t>WIN307001996</t>
  </si>
  <si>
    <t>WIN307001997</t>
  </si>
  <si>
    <t>WIN307001998</t>
  </si>
  <si>
    <t>WIN307001999</t>
  </si>
  <si>
    <t>WIN307002000</t>
  </si>
  <si>
    <t>WIN307002001</t>
  </si>
  <si>
    <t>WIN307002002</t>
  </si>
  <si>
    <t>WIN307002003</t>
  </si>
  <si>
    <t>WIN307002004</t>
  </si>
  <si>
    <t>WIN307002005</t>
  </si>
  <si>
    <t>WIN307002006</t>
  </si>
  <si>
    <t>WIN307002007</t>
  </si>
  <si>
    <t>WIN307002009</t>
  </si>
  <si>
    <t>WIN307002010</t>
  </si>
  <si>
    <t>WIN307002011</t>
  </si>
  <si>
    <t>WIN307002012</t>
  </si>
  <si>
    <t>WIN307002013</t>
  </si>
  <si>
    <t>WIN307002014</t>
  </si>
  <si>
    <t>WIN307002015</t>
  </si>
  <si>
    <t>WIN307002016</t>
  </si>
  <si>
    <t>WIN307002017</t>
  </si>
  <si>
    <t>WIN307002018</t>
  </si>
  <si>
    <t>WIN307002019</t>
  </si>
  <si>
    <t>WIN307002020</t>
  </si>
  <si>
    <t>WIN307002021</t>
  </si>
  <si>
    <t>WIN307002022</t>
  </si>
  <si>
    <t>WIN307002023</t>
  </si>
  <si>
    <t>WIN307002024</t>
  </si>
  <si>
    <t>WIN307002025</t>
  </si>
  <si>
    <t>WIN307002026</t>
  </si>
  <si>
    <t>WIN307002027</t>
  </si>
  <si>
    <t>WIN307002028</t>
  </si>
  <si>
    <t>WIN307002029</t>
  </si>
  <si>
    <t>WIN307002030</t>
  </si>
  <si>
    <t>WIN307002031</t>
  </si>
  <si>
    <t>WIN307002032</t>
  </si>
  <si>
    <t>WIN307002033</t>
  </si>
  <si>
    <t>WIN307002034</t>
  </si>
  <si>
    <t>WIN307002035</t>
  </si>
  <si>
    <t>WIN307002036</t>
  </si>
  <si>
    <t>WIN307002037</t>
  </si>
  <si>
    <t>WIN307002038</t>
  </si>
  <si>
    <t>WIN307002039</t>
  </si>
  <si>
    <t>WIN307002040</t>
  </si>
  <si>
    <t>WIN307002041</t>
  </si>
  <si>
    <t>WIN307002042</t>
  </si>
  <si>
    <t>WIN307002043</t>
  </si>
  <si>
    <t>WIN307002044</t>
  </si>
  <si>
    <t>WIN307002045</t>
  </si>
  <si>
    <t>WIN307002046</t>
  </si>
  <si>
    <t>WIN307002047</t>
  </si>
  <si>
    <t>WIN307002048</t>
  </si>
  <si>
    <t>WIN307002049</t>
  </si>
  <si>
    <t>WIN307002050</t>
  </si>
  <si>
    <t>WIN307002051</t>
  </si>
  <si>
    <t>WIN307002052</t>
  </si>
  <si>
    <t>WIN307002053</t>
  </si>
  <si>
    <t>WIN307002054</t>
  </si>
  <si>
    <t>WIN307002055</t>
  </si>
  <si>
    <t>WIN307002056</t>
  </si>
  <si>
    <t>WIN307002057</t>
  </si>
  <si>
    <t>WIN307002058</t>
  </si>
  <si>
    <t>WIN307002059</t>
  </si>
  <si>
    <t>WIN307002060</t>
  </si>
  <si>
    <t>WIN307002061</t>
  </si>
  <si>
    <t>WIN307002062</t>
  </si>
  <si>
    <t>WIN307002063</t>
  </si>
  <si>
    <t>WIN307002064</t>
  </si>
  <si>
    <t>WIN307002065</t>
  </si>
  <si>
    <t>WIN307002066</t>
  </si>
  <si>
    <t>WIN307002067</t>
  </si>
  <si>
    <t>WIN307002068</t>
  </si>
  <si>
    <t>WIN307002069</t>
  </si>
  <si>
    <t>WIN307002070</t>
  </si>
  <si>
    <t>WIN307002071</t>
  </si>
  <si>
    <t>WIN307002072</t>
  </si>
  <si>
    <t>总题数</t>
  </si>
  <si>
    <t>总分数平均分</t>
  </si>
  <si>
    <t>总分数方差</t>
  </si>
  <si>
    <t>总分数标准差</t>
  </si>
  <si>
    <t>测验信度</t>
  </si>
  <si>
    <t>百分比</t>
    <phoneticPr fontId="2" type="noConversion"/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</si>
  <si>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</si>
  <si>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</si>
  <si>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</si>
  <si>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</si>
  <si>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</si>
  <si>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</si>
  <si>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</si>
  <si>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</si>
  <si>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</si>
  <si>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</si>
  <si>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考试成绩统计分析报表</t>
    <phoneticPr fontId="2" type="noConversion"/>
  </si>
  <si>
    <t>姓名</t>
  </si>
  <si>
    <t>学号</t>
  </si>
  <si>
    <t>梁珊珊</t>
  </si>
  <si>
    <t>陈琴</t>
  </si>
  <si>
    <t>梁玲</t>
  </si>
  <si>
    <t>李欣</t>
  </si>
  <si>
    <t>170400101001</t>
  </si>
  <si>
    <t>黄继军</t>
  </si>
  <si>
    <t>170400101002</t>
  </si>
  <si>
    <t>何训</t>
  </si>
  <si>
    <t>170400101003</t>
  </si>
  <si>
    <t>黎耀文</t>
  </si>
  <si>
    <t>170400101004</t>
  </si>
  <si>
    <t>覃海川</t>
  </si>
  <si>
    <t>170400101005</t>
  </si>
  <si>
    <t>刘肖华</t>
  </si>
  <si>
    <t>170400101006</t>
  </si>
  <si>
    <t>符朱姓</t>
  </si>
  <si>
    <t>170400101007</t>
  </si>
  <si>
    <t>黎深妮</t>
  </si>
  <si>
    <t>170400101008</t>
  </si>
  <si>
    <t>梁丽敏</t>
  </si>
  <si>
    <t>170400101009</t>
  </si>
  <si>
    <t>林治官</t>
  </si>
  <si>
    <t>170400101010</t>
  </si>
  <si>
    <t>覃记英</t>
  </si>
  <si>
    <t>170400101011</t>
  </si>
  <si>
    <t>杨奔</t>
  </si>
  <si>
    <t>170400101012</t>
  </si>
  <si>
    <t>黄学宇</t>
  </si>
  <si>
    <t>170400101013</t>
  </si>
  <si>
    <t>莫光新</t>
  </si>
  <si>
    <t>170400101014</t>
  </si>
  <si>
    <t>罗婉瑜</t>
  </si>
  <si>
    <t>170400101015</t>
  </si>
  <si>
    <t>梁日桃</t>
  </si>
  <si>
    <t>170400101016</t>
  </si>
  <si>
    <t>马福升</t>
  </si>
  <si>
    <t>170400101017</t>
  </si>
  <si>
    <t>何金霞</t>
  </si>
  <si>
    <t>170400101018</t>
  </si>
  <si>
    <t>吴寿勇</t>
  </si>
  <si>
    <t>170400101019</t>
  </si>
  <si>
    <t>黄玉环</t>
  </si>
  <si>
    <t>170400101020</t>
  </si>
  <si>
    <t>韦宏志</t>
  </si>
  <si>
    <t>170400101021</t>
  </si>
  <si>
    <t>李坤莲</t>
  </si>
  <si>
    <t>170400101022</t>
  </si>
  <si>
    <t>邓春琳</t>
  </si>
  <si>
    <t>170400101023</t>
  </si>
  <si>
    <t>谢映芬</t>
  </si>
  <si>
    <t>170400101024</t>
  </si>
  <si>
    <t>米娟丽</t>
  </si>
  <si>
    <t>170400101025</t>
  </si>
  <si>
    <t>赵梅贵</t>
  </si>
  <si>
    <t>170400101026</t>
  </si>
  <si>
    <t>岑洁</t>
  </si>
  <si>
    <t>170400101027</t>
  </si>
  <si>
    <t>农成斌</t>
  </si>
  <si>
    <t>170400101028</t>
  </si>
  <si>
    <t>苏晓露</t>
  </si>
  <si>
    <t>170400101029</t>
  </si>
  <si>
    <t>许丁心</t>
  </si>
  <si>
    <t>170400101030</t>
  </si>
  <si>
    <t>卢艳红</t>
  </si>
  <si>
    <t>170400101031</t>
  </si>
  <si>
    <t>覃红林</t>
  </si>
  <si>
    <t>170400101032</t>
  </si>
  <si>
    <t>黄巧金</t>
  </si>
  <si>
    <t>170400101033</t>
  </si>
  <si>
    <t>姚伦冲</t>
  </si>
  <si>
    <t>170400101034</t>
  </si>
  <si>
    <t>钟间英</t>
  </si>
  <si>
    <t>170400101035</t>
  </si>
  <si>
    <t>何妮</t>
  </si>
  <si>
    <t>170400101036</t>
  </si>
  <si>
    <t>钟俊梅</t>
  </si>
  <si>
    <t>170400101037</t>
  </si>
  <si>
    <t>蒋文艳</t>
  </si>
  <si>
    <t>170400101038</t>
  </si>
  <si>
    <t>袁晓燕</t>
  </si>
  <si>
    <t>170400101039</t>
  </si>
  <si>
    <t>吴婷婷</t>
  </si>
  <si>
    <t>170400101040</t>
  </si>
  <si>
    <t>林月凤</t>
  </si>
  <si>
    <t>170400101041</t>
  </si>
  <si>
    <t>王何芳名</t>
  </si>
  <si>
    <t>170400101042</t>
  </si>
  <si>
    <t>许智燊</t>
  </si>
  <si>
    <t>170400101043</t>
  </si>
  <si>
    <t>韦海云</t>
  </si>
  <si>
    <t>170400101044</t>
  </si>
  <si>
    <t>谢洪华</t>
  </si>
  <si>
    <t>170400101045</t>
  </si>
  <si>
    <t>林月</t>
  </si>
  <si>
    <t>170400101046</t>
  </si>
  <si>
    <t>黄庆立</t>
  </si>
  <si>
    <t>170400101047</t>
  </si>
  <si>
    <t>卢佩纤</t>
  </si>
  <si>
    <t>170400101048</t>
  </si>
  <si>
    <t>梁素珍</t>
  </si>
  <si>
    <t>170400101049</t>
  </si>
  <si>
    <t>邓伟莉</t>
  </si>
  <si>
    <t>170410101001</t>
  </si>
  <si>
    <t>粟颖</t>
  </si>
  <si>
    <t>170410101002</t>
  </si>
  <si>
    <t>凤旭虹</t>
  </si>
  <si>
    <t>170410101003</t>
  </si>
  <si>
    <t>石慧慧</t>
  </si>
  <si>
    <t>170410101004</t>
  </si>
  <si>
    <t>谭登科</t>
  </si>
  <si>
    <t>170410101005</t>
  </si>
  <si>
    <t>陆苡羚</t>
  </si>
  <si>
    <t>170410101006</t>
  </si>
  <si>
    <t>梁欣</t>
  </si>
  <si>
    <t>170410101007</t>
  </si>
  <si>
    <t>王伟杰</t>
  </si>
  <si>
    <t>170410101008</t>
  </si>
  <si>
    <t>唐丽晴</t>
  </si>
  <si>
    <t>170410101009</t>
  </si>
  <si>
    <t>王通娇</t>
  </si>
  <si>
    <t>170410101010</t>
  </si>
  <si>
    <t>冉艳灵</t>
  </si>
  <si>
    <t>170410101011</t>
  </si>
  <si>
    <t>周天助</t>
  </si>
  <si>
    <t>170410101012</t>
  </si>
  <si>
    <t>姚立霞</t>
  </si>
  <si>
    <t>170410101013</t>
  </si>
  <si>
    <t>周晓燕</t>
  </si>
  <si>
    <t>170410101014</t>
  </si>
  <si>
    <t>龙菲</t>
  </si>
  <si>
    <t>170410101015</t>
  </si>
  <si>
    <t>覃忠元</t>
  </si>
  <si>
    <t>170410101016</t>
  </si>
  <si>
    <t>廖方方</t>
  </si>
  <si>
    <t>170410101017</t>
  </si>
  <si>
    <t>唐江璐</t>
  </si>
  <si>
    <t>170410101018</t>
  </si>
  <si>
    <t>易鑫</t>
  </si>
  <si>
    <t>170410101019</t>
  </si>
  <si>
    <t>陆雅桂</t>
  </si>
  <si>
    <t>170410101020</t>
  </si>
  <si>
    <t>韦宝宁</t>
  </si>
  <si>
    <t>170410101021</t>
  </si>
  <si>
    <t>冼梅</t>
  </si>
  <si>
    <t>170410101022</t>
  </si>
  <si>
    <t>莫海萍</t>
  </si>
  <si>
    <t>170410101023</t>
  </si>
  <si>
    <t>马春云</t>
  </si>
  <si>
    <t>170410101024</t>
  </si>
  <si>
    <t>苏恬恬</t>
  </si>
  <si>
    <t>170410101025</t>
  </si>
  <si>
    <t>符诗燕</t>
  </si>
  <si>
    <t>170410101026</t>
  </si>
  <si>
    <t>韦盛利</t>
  </si>
  <si>
    <t>170410101027</t>
  </si>
  <si>
    <t>赵梦澄</t>
  </si>
  <si>
    <t>170410101028</t>
  </si>
  <si>
    <t>黄嵘煜</t>
  </si>
  <si>
    <t>170410101029</t>
  </si>
  <si>
    <t>赖坤龙</t>
  </si>
  <si>
    <t>170410101030</t>
  </si>
  <si>
    <t>陈玉方</t>
  </si>
  <si>
    <t>170410101031</t>
  </si>
  <si>
    <t>邱翠鲜</t>
  </si>
  <si>
    <t>170410101032</t>
  </si>
  <si>
    <t>毛丽娜</t>
  </si>
  <si>
    <t>170410101033</t>
  </si>
  <si>
    <t>龙艳萍</t>
  </si>
  <si>
    <t>170410101034</t>
  </si>
  <si>
    <t>李子煜</t>
  </si>
  <si>
    <t>170410101035</t>
  </si>
  <si>
    <t>林洁芳</t>
  </si>
  <si>
    <t>170410101036</t>
  </si>
  <si>
    <t>杜雅倩</t>
  </si>
  <si>
    <t>170410101037</t>
  </si>
  <si>
    <t>谭晓燕</t>
  </si>
  <si>
    <t>170410101038</t>
  </si>
  <si>
    <t>罗新匀</t>
  </si>
  <si>
    <t>170410101039</t>
  </si>
  <si>
    <t>农小婷</t>
  </si>
  <si>
    <t>170410101040</t>
  </si>
  <si>
    <t>冯丽莹</t>
  </si>
  <si>
    <t>170410101041</t>
  </si>
  <si>
    <t>刘倩</t>
  </si>
  <si>
    <t>170410101042</t>
  </si>
  <si>
    <t>张婷</t>
  </si>
  <si>
    <t>170410101043</t>
  </si>
  <si>
    <t>莫淑梅</t>
  </si>
  <si>
    <t>170410102001</t>
  </si>
  <si>
    <t>蒋琳佳</t>
  </si>
  <si>
    <t>170410102002</t>
  </si>
  <si>
    <t>黄颖锋</t>
  </si>
  <si>
    <t>170410102003</t>
  </si>
  <si>
    <t>李大海</t>
  </si>
  <si>
    <t>170410102004</t>
  </si>
  <si>
    <t>何婷艳</t>
  </si>
  <si>
    <t>170410102005</t>
  </si>
  <si>
    <t>吴永月</t>
  </si>
  <si>
    <t>170410102006</t>
  </si>
  <si>
    <t>施嘉竞</t>
  </si>
  <si>
    <t>170410102007</t>
  </si>
  <si>
    <t>覃娜</t>
  </si>
  <si>
    <t>170410102008</t>
  </si>
  <si>
    <t>农荣兵</t>
  </si>
  <si>
    <t>170410102009</t>
  </si>
  <si>
    <t>郭圆拥</t>
  </si>
  <si>
    <t>170410102010</t>
  </si>
  <si>
    <t>许高威</t>
  </si>
  <si>
    <t>170410102011</t>
  </si>
  <si>
    <t>石芳瑜</t>
  </si>
  <si>
    <t>170410102012</t>
  </si>
  <si>
    <t>周银萍</t>
  </si>
  <si>
    <t>170410102013</t>
  </si>
  <si>
    <t>何领芳</t>
  </si>
  <si>
    <t>170410102014</t>
  </si>
  <si>
    <t>徐锦</t>
  </si>
  <si>
    <t>170410102015</t>
  </si>
  <si>
    <t>陆春娟</t>
  </si>
  <si>
    <t>170410102016</t>
  </si>
  <si>
    <t>何慧玲</t>
  </si>
  <si>
    <t>170410102017</t>
  </si>
  <si>
    <t>陆大永</t>
  </si>
  <si>
    <t>170410102018</t>
  </si>
  <si>
    <t>梁照达</t>
  </si>
  <si>
    <t>170410102019</t>
  </si>
  <si>
    <t>晏维</t>
  </si>
  <si>
    <t>170410102020</t>
  </si>
  <si>
    <t>韦有鑫</t>
  </si>
  <si>
    <t>170410102021</t>
  </si>
  <si>
    <t>梁莹丽</t>
  </si>
  <si>
    <t>170410102022</t>
  </si>
  <si>
    <t>孔祥玉</t>
  </si>
  <si>
    <t>170410102023</t>
  </si>
  <si>
    <t>李孝贤</t>
  </si>
  <si>
    <t>170410102024</t>
  </si>
  <si>
    <t>蔡丽萍</t>
  </si>
  <si>
    <t>170410102025</t>
  </si>
  <si>
    <t>农春燕</t>
  </si>
  <si>
    <t>170410102026</t>
  </si>
  <si>
    <t>王浩</t>
  </si>
  <si>
    <t>170410102027</t>
  </si>
  <si>
    <t>吴娟</t>
  </si>
  <si>
    <t>170410102028</t>
  </si>
  <si>
    <t>滕海滢</t>
  </si>
  <si>
    <t>170410102029</t>
  </si>
  <si>
    <t>林程雨</t>
  </si>
  <si>
    <t>170410102030</t>
  </si>
  <si>
    <t>黄璐璐</t>
  </si>
  <si>
    <t>170410102031</t>
  </si>
  <si>
    <t>韦岛益</t>
  </si>
  <si>
    <t>170410102032</t>
  </si>
  <si>
    <t>陈国毅</t>
  </si>
  <si>
    <t>170410102033</t>
  </si>
  <si>
    <t>欧俊连</t>
  </si>
  <si>
    <t>170410102034</t>
  </si>
  <si>
    <t>卢忠会</t>
  </si>
  <si>
    <t>170410102035</t>
  </si>
  <si>
    <t>彭鸣领</t>
  </si>
  <si>
    <t>170410102036</t>
  </si>
  <si>
    <t>张传泽</t>
  </si>
  <si>
    <t>170410102037</t>
  </si>
  <si>
    <t>何莎媚</t>
  </si>
  <si>
    <t>170410102038</t>
  </si>
  <si>
    <t>陈丹</t>
  </si>
  <si>
    <t>170410102039</t>
  </si>
  <si>
    <t>何卫宁</t>
  </si>
  <si>
    <t>170410102040</t>
  </si>
  <si>
    <t>胡春妹</t>
  </si>
  <si>
    <t>170410103001</t>
  </si>
  <si>
    <t>严健源</t>
  </si>
  <si>
    <t>170410103002</t>
  </si>
  <si>
    <t>蒙丽琴</t>
  </si>
  <si>
    <t>170410103003</t>
  </si>
  <si>
    <t>肖开玉</t>
  </si>
  <si>
    <t>170410103004</t>
  </si>
  <si>
    <t>王甜甜</t>
  </si>
  <si>
    <t>170410103005</t>
  </si>
  <si>
    <t>陈春玉</t>
  </si>
  <si>
    <t>170410103006</t>
  </si>
  <si>
    <t>170410103007</t>
  </si>
  <si>
    <t>蒋超凤</t>
  </si>
  <si>
    <t>170410103008</t>
  </si>
  <si>
    <t>赵亚兰</t>
  </si>
  <si>
    <t>170410103009</t>
  </si>
  <si>
    <t>廖冬生</t>
  </si>
  <si>
    <t>170410103010</t>
  </si>
  <si>
    <t>吴武明</t>
  </si>
  <si>
    <t>170410103011</t>
  </si>
  <si>
    <t>唐玉鑫</t>
  </si>
  <si>
    <t>170410103012</t>
  </si>
  <si>
    <t>覃泓智</t>
  </si>
  <si>
    <t>170410103013</t>
  </si>
  <si>
    <t>莫德才</t>
  </si>
  <si>
    <t>170410103014</t>
  </si>
  <si>
    <t>冉秀萍</t>
  </si>
  <si>
    <t>170410103015</t>
  </si>
  <si>
    <t>蒋添合</t>
  </si>
  <si>
    <t>170410103016</t>
  </si>
  <si>
    <t>赵慧媛</t>
  </si>
  <si>
    <t>170410103017</t>
  </si>
  <si>
    <t>张文平</t>
  </si>
  <si>
    <t>170410103018</t>
  </si>
  <si>
    <t>苏千嫚</t>
  </si>
  <si>
    <t>170410103019</t>
  </si>
  <si>
    <t>陆玉婷</t>
  </si>
  <si>
    <t>170410103020</t>
  </si>
  <si>
    <t>丁中秋</t>
  </si>
  <si>
    <t>170410103021</t>
  </si>
  <si>
    <t>韦娟娟</t>
  </si>
  <si>
    <t>170410103022</t>
  </si>
  <si>
    <t>杜志勇</t>
  </si>
  <si>
    <t>170410103023</t>
  </si>
  <si>
    <t>黄锦涛</t>
  </si>
  <si>
    <t>170410103024</t>
  </si>
  <si>
    <t>梁云</t>
  </si>
  <si>
    <t>170410103025</t>
  </si>
  <si>
    <t>高路路</t>
  </si>
  <si>
    <t>170410103026</t>
  </si>
  <si>
    <t>包业</t>
  </si>
  <si>
    <t>170410103027</t>
  </si>
  <si>
    <t>卿紫风</t>
  </si>
  <si>
    <t>170410103028</t>
  </si>
  <si>
    <t>覃柳财</t>
  </si>
  <si>
    <t>170410103029</t>
  </si>
  <si>
    <t>路程</t>
  </si>
  <si>
    <t>170410103030</t>
  </si>
  <si>
    <t>马陈庭</t>
  </si>
  <si>
    <t>170410103031</t>
  </si>
  <si>
    <t>彭思娜</t>
  </si>
  <si>
    <t>170410103032</t>
  </si>
  <si>
    <t>陆幼绵</t>
  </si>
  <si>
    <t>170410103033</t>
  </si>
  <si>
    <t>唐爽</t>
  </si>
  <si>
    <t>170410103034</t>
  </si>
  <si>
    <t>刘冬娴</t>
  </si>
  <si>
    <t>170410103035</t>
  </si>
  <si>
    <t>罗云</t>
  </si>
  <si>
    <t>170410103036</t>
  </si>
  <si>
    <t>林语多</t>
  </si>
  <si>
    <t>170410103037</t>
  </si>
  <si>
    <t>玉婷英</t>
  </si>
  <si>
    <t>170410103038</t>
  </si>
  <si>
    <t>高妮</t>
  </si>
  <si>
    <t>170410103039</t>
  </si>
  <si>
    <t>麻堂正</t>
  </si>
  <si>
    <t>170410104001</t>
  </si>
  <si>
    <t>姚林欣</t>
  </si>
  <si>
    <t>170410104002</t>
  </si>
  <si>
    <t>田梦婷</t>
  </si>
  <si>
    <t>170410104003</t>
  </si>
  <si>
    <t>陶冰雨</t>
  </si>
  <si>
    <t>170410104004</t>
  </si>
  <si>
    <t>凌冬丽</t>
  </si>
  <si>
    <t>170410104005</t>
  </si>
  <si>
    <t>黄崇溪</t>
  </si>
  <si>
    <t>170410104006</t>
  </si>
  <si>
    <t>蒋琼</t>
  </si>
  <si>
    <t>170410104007</t>
  </si>
  <si>
    <t>韦曦</t>
  </si>
  <si>
    <t>170410104008</t>
  </si>
  <si>
    <t>叶冰铃</t>
  </si>
  <si>
    <t>170410104009</t>
  </si>
  <si>
    <t>王铭</t>
  </si>
  <si>
    <t>170410104010</t>
  </si>
  <si>
    <t>岑凤条</t>
  </si>
  <si>
    <t>170410104011</t>
  </si>
  <si>
    <t>许月娥</t>
  </si>
  <si>
    <t>170410104012</t>
  </si>
  <si>
    <t>覃威</t>
  </si>
  <si>
    <t>170410104013</t>
  </si>
  <si>
    <t>陆灿新</t>
  </si>
  <si>
    <t>170410104014</t>
  </si>
  <si>
    <t>贝永妹</t>
  </si>
  <si>
    <t>170410104015</t>
  </si>
  <si>
    <t>黄平</t>
  </si>
  <si>
    <t>170410104016</t>
  </si>
  <si>
    <t>黄海清</t>
  </si>
  <si>
    <t>170410104017</t>
  </si>
  <si>
    <t>罗可观</t>
  </si>
  <si>
    <t>170410104018</t>
  </si>
  <si>
    <t>陆启河</t>
  </si>
  <si>
    <t>170410104019</t>
  </si>
  <si>
    <t>黄光民</t>
  </si>
  <si>
    <t>170410104020</t>
  </si>
  <si>
    <t>张家宇</t>
  </si>
  <si>
    <t>170410104021</t>
  </si>
  <si>
    <t>何洁</t>
  </si>
  <si>
    <t>170410104022</t>
  </si>
  <si>
    <t>龙如兰</t>
  </si>
  <si>
    <t>170410104023</t>
  </si>
  <si>
    <t>覃月媛</t>
  </si>
  <si>
    <t>170410104024</t>
  </si>
  <si>
    <t>宾亚群</t>
  </si>
  <si>
    <t>170410104025</t>
  </si>
  <si>
    <t>谢敏</t>
  </si>
  <si>
    <t>170410104026</t>
  </si>
  <si>
    <t>甘银燕</t>
  </si>
  <si>
    <t>170410104027</t>
  </si>
  <si>
    <t>梁思甜</t>
  </si>
  <si>
    <t>170410104028</t>
  </si>
  <si>
    <t>梁小甜</t>
  </si>
  <si>
    <t>170410104029</t>
  </si>
  <si>
    <t>黄玉姣</t>
  </si>
  <si>
    <t>170410104030</t>
  </si>
  <si>
    <t>钟毅</t>
  </si>
  <si>
    <t>170410104031</t>
  </si>
  <si>
    <t>周仲略</t>
  </si>
  <si>
    <t>170410104032</t>
  </si>
  <si>
    <t>黄彩杰</t>
  </si>
  <si>
    <t>170410104033</t>
  </si>
  <si>
    <t>张爱鑫</t>
  </si>
  <si>
    <t>170410104034</t>
  </si>
  <si>
    <t>吴喜铃</t>
  </si>
  <si>
    <t>170410104035</t>
  </si>
  <si>
    <t>巫晓丽</t>
  </si>
  <si>
    <t>170410104036</t>
  </si>
  <si>
    <t>卢丽霞</t>
  </si>
  <si>
    <t>170410104037</t>
  </si>
  <si>
    <t>黄琪玲</t>
  </si>
  <si>
    <t>170410104038</t>
  </si>
  <si>
    <t>李依静</t>
  </si>
  <si>
    <t>170410104039</t>
  </si>
  <si>
    <t>郑锦荣</t>
  </si>
  <si>
    <t>170410104040</t>
  </si>
  <si>
    <t>肖启杏</t>
  </si>
  <si>
    <t>170410501001</t>
  </si>
  <si>
    <t>蓝剑安</t>
  </si>
  <si>
    <t>170410501002</t>
  </si>
  <si>
    <t>刘其佑</t>
  </si>
  <si>
    <t>170410501003</t>
  </si>
  <si>
    <t>覃一平</t>
  </si>
  <si>
    <t>170410501004</t>
  </si>
  <si>
    <t>韦政庭</t>
  </si>
  <si>
    <t>170410501005</t>
  </si>
  <si>
    <t>覃谟谟</t>
  </si>
  <si>
    <t>170410501006</t>
  </si>
  <si>
    <t>韦凤余</t>
  </si>
  <si>
    <t>170410501007</t>
  </si>
  <si>
    <t>苏正军</t>
  </si>
  <si>
    <t>170410501008</t>
  </si>
  <si>
    <t>韦昌伸</t>
  </si>
  <si>
    <t>170410501009</t>
  </si>
  <si>
    <t>张玉华</t>
  </si>
  <si>
    <t>170410501010</t>
  </si>
  <si>
    <t>黄柳嘉</t>
  </si>
  <si>
    <t>170410501011</t>
  </si>
  <si>
    <t>王永安</t>
  </si>
  <si>
    <t>170410501012</t>
  </si>
  <si>
    <t>庞忆潇</t>
  </si>
  <si>
    <t>170410501013</t>
  </si>
  <si>
    <t>蒋三安</t>
  </si>
  <si>
    <t>170410501014</t>
  </si>
  <si>
    <t>韦杰</t>
  </si>
  <si>
    <t>170410501015</t>
  </si>
  <si>
    <t>谢安宇</t>
  </si>
  <si>
    <t>170410501016</t>
  </si>
  <si>
    <t>陆晓妮</t>
  </si>
  <si>
    <t>170410501017</t>
  </si>
  <si>
    <t>蒙鹏名</t>
  </si>
  <si>
    <t>170410501018</t>
  </si>
  <si>
    <t>黄耀明</t>
  </si>
  <si>
    <t>170410501019</t>
  </si>
  <si>
    <t>韦锋</t>
  </si>
  <si>
    <t>170410501020</t>
  </si>
  <si>
    <t>张馨允</t>
  </si>
  <si>
    <t>170410501021</t>
  </si>
  <si>
    <t>覃雅茜</t>
  </si>
  <si>
    <t>170410501022</t>
  </si>
  <si>
    <t>李明珊</t>
  </si>
  <si>
    <t>170410501023</t>
  </si>
  <si>
    <t>陆映霖</t>
  </si>
  <si>
    <t>170410501024</t>
  </si>
  <si>
    <t>170410501025</t>
  </si>
  <si>
    <t>杨德全</t>
  </si>
  <si>
    <t>170410501026</t>
  </si>
  <si>
    <t>梁秋梅</t>
  </si>
  <si>
    <t>170410501027</t>
  </si>
  <si>
    <t>蒋萍丽</t>
  </si>
  <si>
    <t>170410501028</t>
  </si>
  <si>
    <t>黎坦</t>
  </si>
  <si>
    <t>170410501029</t>
  </si>
  <si>
    <t>李攀</t>
  </si>
  <si>
    <t>170410501030</t>
  </si>
  <si>
    <t>陆康顺</t>
  </si>
  <si>
    <t>170410501031</t>
  </si>
  <si>
    <t>沈阳</t>
  </si>
  <si>
    <t>170410501032</t>
  </si>
  <si>
    <t>黄秀丽</t>
  </si>
  <si>
    <t>170410501033</t>
  </si>
  <si>
    <t>林金妹</t>
  </si>
  <si>
    <t>170410501034</t>
  </si>
  <si>
    <t>莫应锋</t>
  </si>
  <si>
    <t>170410501035</t>
  </si>
  <si>
    <t>陆峰</t>
  </si>
  <si>
    <t>170410501036</t>
  </si>
  <si>
    <t>廖振宇</t>
  </si>
  <si>
    <t>170410501037</t>
  </si>
  <si>
    <t>叶楚雯</t>
  </si>
  <si>
    <t>170410501038</t>
  </si>
  <si>
    <t>邓斐劲</t>
  </si>
  <si>
    <t>170410501039</t>
  </si>
  <si>
    <t>王开来</t>
  </si>
  <si>
    <t>170410501040</t>
  </si>
  <si>
    <t>魏晔</t>
  </si>
  <si>
    <t>170410501041</t>
  </si>
  <si>
    <t>欧婵萍</t>
  </si>
  <si>
    <t>170410501042</t>
  </si>
  <si>
    <t>张光伦</t>
  </si>
  <si>
    <t>170410501043</t>
  </si>
  <si>
    <t>张子艺</t>
  </si>
  <si>
    <t>170410501044</t>
  </si>
  <si>
    <t>黄佩珍</t>
  </si>
  <si>
    <t>170410501045</t>
  </si>
  <si>
    <t>徐崇志</t>
  </si>
  <si>
    <t>170410502001</t>
  </si>
  <si>
    <t>罗丹阳</t>
  </si>
  <si>
    <t>170410502002</t>
  </si>
  <si>
    <t>潘文祥</t>
  </si>
  <si>
    <t>170410502003</t>
  </si>
  <si>
    <t>何雨</t>
  </si>
  <si>
    <t>170410502004</t>
  </si>
  <si>
    <t>黄天丁</t>
  </si>
  <si>
    <t>170410502005</t>
  </si>
  <si>
    <t>利远耀</t>
  </si>
  <si>
    <t>170410502006</t>
  </si>
  <si>
    <t>卢日榕</t>
  </si>
  <si>
    <t>170410502007</t>
  </si>
  <si>
    <t>黄冰岚</t>
  </si>
  <si>
    <t>170410502008</t>
  </si>
  <si>
    <t>李灯光</t>
  </si>
  <si>
    <t>170410502009</t>
  </si>
  <si>
    <t>吴家丽</t>
  </si>
  <si>
    <t>170410502010</t>
  </si>
  <si>
    <t>农桂丽</t>
  </si>
  <si>
    <t>170410502011</t>
  </si>
  <si>
    <t>梁涵意</t>
  </si>
  <si>
    <t>170410502012</t>
  </si>
  <si>
    <t>王杰</t>
  </si>
  <si>
    <t>170410502013</t>
  </si>
  <si>
    <t>李彦宾</t>
  </si>
  <si>
    <t>170410502014</t>
  </si>
  <si>
    <t>钟林杏</t>
  </si>
  <si>
    <t>170410502015</t>
  </si>
  <si>
    <t>苏治燕</t>
  </si>
  <si>
    <t>170410502016</t>
  </si>
  <si>
    <t>廖晓霞</t>
  </si>
  <si>
    <t>170410502017</t>
  </si>
  <si>
    <t>郭勇强</t>
  </si>
  <si>
    <t>170410502018</t>
  </si>
  <si>
    <t>陆庆峰</t>
  </si>
  <si>
    <t>170410502019</t>
  </si>
  <si>
    <t>梁俊</t>
  </si>
  <si>
    <t>170410502020</t>
  </si>
  <si>
    <t>林心</t>
  </si>
  <si>
    <t>170410502021</t>
  </si>
  <si>
    <t>梁小愉</t>
  </si>
  <si>
    <t>170410502022</t>
  </si>
  <si>
    <t>田博源</t>
  </si>
  <si>
    <t>170410502023</t>
  </si>
  <si>
    <t>覃雪青</t>
  </si>
  <si>
    <t>170410502024</t>
  </si>
  <si>
    <t>梁秋娟</t>
  </si>
  <si>
    <t>170410502025</t>
  </si>
  <si>
    <t>梁海飞</t>
  </si>
  <si>
    <t>170410502026</t>
  </si>
  <si>
    <t>黎彩慢</t>
  </si>
  <si>
    <t>170410502027</t>
  </si>
  <si>
    <t>潘俊安</t>
  </si>
  <si>
    <t>170410502028</t>
  </si>
  <si>
    <t>霍玺</t>
  </si>
  <si>
    <t>170410502029</t>
  </si>
  <si>
    <t>尹晓旭</t>
  </si>
  <si>
    <t>170410502030</t>
  </si>
  <si>
    <t>郭毓腾</t>
  </si>
  <si>
    <t>170410502031</t>
  </si>
  <si>
    <t>农艳央</t>
  </si>
  <si>
    <t>170410502032</t>
  </si>
  <si>
    <t>李林峰</t>
  </si>
  <si>
    <t>170410502033</t>
  </si>
  <si>
    <t>韦洁慧</t>
  </si>
  <si>
    <t>170410502034</t>
  </si>
  <si>
    <t>农泉</t>
  </si>
  <si>
    <t>170410502035</t>
  </si>
  <si>
    <t>潘蓝鑫</t>
  </si>
  <si>
    <t>170410502036</t>
  </si>
  <si>
    <t>乔磊</t>
  </si>
  <si>
    <t>170410502037</t>
  </si>
  <si>
    <t>王壮萍</t>
  </si>
  <si>
    <t>170410502038</t>
  </si>
  <si>
    <t>杨燕婷</t>
  </si>
  <si>
    <t>170410502039</t>
  </si>
  <si>
    <t>张清龙</t>
  </si>
  <si>
    <t>170410502040</t>
  </si>
  <si>
    <t>林娜</t>
  </si>
  <si>
    <t>170410502041</t>
  </si>
  <si>
    <t>韦敏敏</t>
  </si>
  <si>
    <t>170410502042</t>
  </si>
  <si>
    <t>杨伟康</t>
  </si>
  <si>
    <t>170410502043</t>
  </si>
  <si>
    <t>彭灿丹</t>
  </si>
  <si>
    <t>170410502044</t>
  </si>
  <si>
    <t>陈成真</t>
  </si>
  <si>
    <t>170410502045</t>
  </si>
  <si>
    <t>何国鑫</t>
  </si>
  <si>
    <t>170410502046</t>
  </si>
  <si>
    <t>黄玉蕊</t>
  </si>
  <si>
    <t>170410502047</t>
  </si>
  <si>
    <t>凌泽民</t>
  </si>
  <si>
    <t>170410502048</t>
  </si>
  <si>
    <t>韦蒙秋</t>
  </si>
  <si>
    <t>170410502049</t>
  </si>
  <si>
    <t>宁师萍</t>
  </si>
  <si>
    <t>170410701001</t>
  </si>
  <si>
    <t>韦巧玲</t>
  </si>
  <si>
    <t>170410701002</t>
  </si>
  <si>
    <t>张宗团</t>
  </si>
  <si>
    <t>170410701003</t>
  </si>
  <si>
    <t>黄淑媛</t>
  </si>
  <si>
    <t>170410701004</t>
  </si>
  <si>
    <t>覃慧铃</t>
  </si>
  <si>
    <t>170410701005</t>
  </si>
  <si>
    <t>阮界秋</t>
  </si>
  <si>
    <t>170410701006</t>
  </si>
  <si>
    <t>覃涛</t>
  </si>
  <si>
    <t>170410701007</t>
  </si>
  <si>
    <t>黄复婷</t>
  </si>
  <si>
    <t>170410701008</t>
  </si>
  <si>
    <t>李章敏</t>
  </si>
  <si>
    <t>170410701009</t>
  </si>
  <si>
    <t>吴青美</t>
  </si>
  <si>
    <t>170410701010</t>
  </si>
  <si>
    <t>伍燕菲</t>
  </si>
  <si>
    <t>170410701011</t>
  </si>
  <si>
    <t>劳丽群</t>
  </si>
  <si>
    <t>170410701012</t>
  </si>
  <si>
    <t>王智民</t>
  </si>
  <si>
    <t>170410701013</t>
  </si>
  <si>
    <t>陆丽莹</t>
  </si>
  <si>
    <t>170410701014</t>
  </si>
  <si>
    <t>农金婷</t>
  </si>
  <si>
    <t>170410701015</t>
  </si>
  <si>
    <t>蓝静</t>
  </si>
  <si>
    <t>170410701016</t>
  </si>
  <si>
    <t>陆春江</t>
  </si>
  <si>
    <t>170410701017</t>
  </si>
  <si>
    <t>覃丽萍</t>
  </si>
  <si>
    <t>170410701018</t>
  </si>
  <si>
    <t>张慧</t>
  </si>
  <si>
    <t>170410701019</t>
  </si>
  <si>
    <t>班秀</t>
  </si>
  <si>
    <t>170410701020</t>
  </si>
  <si>
    <t>盘凌静</t>
  </si>
  <si>
    <t>170410701021</t>
  </si>
  <si>
    <t>陈婷</t>
  </si>
  <si>
    <t>170410701022</t>
  </si>
  <si>
    <t>李欣燃</t>
  </si>
  <si>
    <t>170410701023</t>
  </si>
  <si>
    <t>黄丽娟</t>
  </si>
  <si>
    <t>170410701024</t>
  </si>
  <si>
    <t>李红玉</t>
  </si>
  <si>
    <t>170410701025</t>
  </si>
  <si>
    <t>谭晓云</t>
  </si>
  <si>
    <t>170410701026</t>
  </si>
  <si>
    <t>罗微</t>
  </si>
  <si>
    <t>170410701027</t>
  </si>
  <si>
    <t>陈宇</t>
  </si>
  <si>
    <t>170410701028</t>
  </si>
  <si>
    <t>梁秋蓉</t>
  </si>
  <si>
    <t>170410701029</t>
  </si>
  <si>
    <t>韦建勋</t>
  </si>
  <si>
    <t>170410701030</t>
  </si>
  <si>
    <t>谭敏静</t>
  </si>
  <si>
    <t>170410701031</t>
  </si>
  <si>
    <t>符秋雨</t>
  </si>
  <si>
    <t>170410701032</t>
  </si>
  <si>
    <t>文小慧</t>
  </si>
  <si>
    <t>170410701033</t>
  </si>
  <si>
    <t>杨贵霞</t>
  </si>
  <si>
    <t>170410701034</t>
  </si>
  <si>
    <t>张文静</t>
  </si>
  <si>
    <t>170410701035</t>
  </si>
  <si>
    <t>梁凤朗</t>
  </si>
  <si>
    <t>170411101001</t>
  </si>
  <si>
    <t>潘喜鸳</t>
  </si>
  <si>
    <t>170411101002</t>
  </si>
  <si>
    <t>170411101003</t>
  </si>
  <si>
    <t>李嘉敏</t>
  </si>
  <si>
    <t>170411101004</t>
  </si>
  <si>
    <t>李梅</t>
  </si>
  <si>
    <t>170411101005</t>
  </si>
  <si>
    <t>莫秀萍</t>
  </si>
  <si>
    <t>170411101006</t>
  </si>
  <si>
    <t>韦美青</t>
  </si>
  <si>
    <t>170411101007</t>
  </si>
  <si>
    <t>玉雪妃</t>
  </si>
  <si>
    <t>170411101008</t>
  </si>
  <si>
    <t>莫国康</t>
  </si>
  <si>
    <t>170411101009</t>
  </si>
  <si>
    <t>韦永爱</t>
  </si>
  <si>
    <t>170411101010</t>
  </si>
  <si>
    <t>莫日金</t>
  </si>
  <si>
    <t>170411101011</t>
  </si>
  <si>
    <t>付江举</t>
  </si>
  <si>
    <t>170411101012</t>
  </si>
  <si>
    <t>蔡超明</t>
  </si>
  <si>
    <t>170411101013</t>
  </si>
  <si>
    <t>张桂杰</t>
  </si>
  <si>
    <t>170411101014</t>
  </si>
  <si>
    <t>吕佳祥</t>
  </si>
  <si>
    <t>170411101015</t>
  </si>
  <si>
    <t>黄瑞</t>
  </si>
  <si>
    <t>170411101016</t>
  </si>
  <si>
    <t>林瑞规</t>
  </si>
  <si>
    <t>170411101017</t>
  </si>
  <si>
    <t>罗海西</t>
  </si>
  <si>
    <t>170411101018</t>
  </si>
  <si>
    <t>钱思</t>
  </si>
  <si>
    <t>170411101019</t>
  </si>
  <si>
    <t>梁哲然</t>
  </si>
  <si>
    <t>170411101020</t>
  </si>
  <si>
    <t>卢叶</t>
  </si>
  <si>
    <t>170411101021</t>
  </si>
  <si>
    <t>谭泞</t>
  </si>
  <si>
    <t>170411101022</t>
  </si>
  <si>
    <t>陆晓兴</t>
  </si>
  <si>
    <t>170411101023</t>
  </si>
  <si>
    <t>陈维良</t>
  </si>
  <si>
    <t>170411101024</t>
  </si>
  <si>
    <t>夏兰英</t>
  </si>
  <si>
    <t>170411101025</t>
  </si>
  <si>
    <t>粟春圆</t>
  </si>
  <si>
    <t>170411101026</t>
  </si>
  <si>
    <t>班宏</t>
  </si>
  <si>
    <t>170411101027</t>
  </si>
  <si>
    <t>编号</t>
    <phoneticPr fontId="2" type="noConversion"/>
  </si>
  <si>
    <t>专业</t>
    <phoneticPr fontId="2" type="noConversion"/>
  </si>
  <si>
    <t>001</t>
    <phoneticPr fontId="2" type="noConversion"/>
  </si>
  <si>
    <t>数学教育（专）</t>
    <phoneticPr fontId="2" type="noConversion"/>
  </si>
  <si>
    <t>101</t>
    <phoneticPr fontId="2" type="noConversion"/>
  </si>
  <si>
    <t>数学教育(本)</t>
    <phoneticPr fontId="2" type="noConversion"/>
  </si>
  <si>
    <t>105</t>
    <phoneticPr fontId="2" type="noConversion"/>
  </si>
  <si>
    <t>计算机科学技术</t>
    <phoneticPr fontId="2" type="noConversion"/>
  </si>
  <si>
    <t>107</t>
    <phoneticPr fontId="2" type="noConversion"/>
  </si>
  <si>
    <t>信息与计算科学</t>
    <phoneticPr fontId="2" type="noConversion"/>
  </si>
  <si>
    <t>111</t>
    <phoneticPr fontId="2" type="noConversion"/>
  </si>
  <si>
    <t>网络工程</t>
    <phoneticPr fontId="2" type="noConversion"/>
  </si>
  <si>
    <t>专业名称</t>
    <phoneticPr fontId="2" type="noConversion"/>
  </si>
  <si>
    <t>班别</t>
    <phoneticPr fontId="2" type="noConversion"/>
  </si>
  <si>
    <t>广西民族师范学院试卷质量分析表</t>
    <phoneticPr fontId="2" type="noConversion"/>
  </si>
  <si>
    <t>开课学院:                   20   年     季学期</t>
    <phoneticPr fontId="2" type="noConversion"/>
  </si>
  <si>
    <t>课程名称</t>
    <phoneticPr fontId="2" type="noConversion"/>
  </si>
  <si>
    <t>学时</t>
    <phoneticPr fontId="2" type="noConversion"/>
  </si>
  <si>
    <t>实验：</t>
    <phoneticPr fontId="2" type="noConversion"/>
  </si>
  <si>
    <t>实考人数</t>
    <phoneticPr fontId="2" type="noConversion"/>
  </si>
  <si>
    <t>平均分数</t>
    <phoneticPr fontId="2" type="noConversion"/>
  </si>
  <si>
    <r>
      <t>9</t>
    </r>
    <r>
      <rPr>
        <sz val="12"/>
        <rFont val="宋体"/>
        <family val="3"/>
        <charset val="134"/>
      </rPr>
      <t>0-100分</t>
    </r>
    <phoneticPr fontId="2" type="noConversion"/>
  </si>
  <si>
    <t>出卷人</t>
    <phoneticPr fontId="2" type="noConversion"/>
  </si>
  <si>
    <t>评卷人</t>
    <phoneticPr fontId="2" type="noConversion"/>
  </si>
  <si>
    <t>共    学时</t>
    <phoneticPr fontId="2" type="noConversion"/>
  </si>
  <si>
    <r>
      <t>授课：</t>
    </r>
    <r>
      <rPr>
        <u/>
        <sz val="12"/>
        <rFont val="宋体"/>
        <family val="3"/>
        <charset val="134"/>
      </rPr>
      <t xml:space="preserve">        </t>
    </r>
    <phoneticPr fontId="2" type="noConversion"/>
  </si>
  <si>
    <t>人数</t>
    <phoneticPr fontId="2" type="noConversion"/>
  </si>
  <si>
    <t>人数</t>
    <phoneticPr fontId="2" type="noConversion"/>
  </si>
  <si>
    <t>%</t>
    <phoneticPr fontId="2" type="noConversion"/>
  </si>
  <si>
    <t>试卷质量分析</t>
    <phoneticPr fontId="2" type="noConversion"/>
  </si>
  <si>
    <t>教学体会和建议</t>
    <phoneticPr fontId="2" type="noConversion"/>
  </si>
  <si>
    <t>任课教师：             教研室主任（签字）：                 年  月  日</t>
    <phoneticPr fontId="2" type="noConversion"/>
  </si>
  <si>
    <t>考核结果</t>
    <phoneticPr fontId="2" type="noConversion"/>
  </si>
  <si>
    <t>任课学院</t>
    <phoneticPr fontId="2" type="noConversion"/>
  </si>
  <si>
    <t>年级排名</t>
    <phoneticPr fontId="2" type="noConversion"/>
  </si>
  <si>
    <t>选择题</t>
    <phoneticPr fontId="2" type="noConversion"/>
  </si>
  <si>
    <t>打字题</t>
    <phoneticPr fontId="2" type="noConversion"/>
  </si>
  <si>
    <t>操作系统</t>
    <phoneticPr fontId="2" type="noConversion"/>
  </si>
  <si>
    <t>网络题</t>
    <phoneticPr fontId="2" type="noConversion"/>
  </si>
  <si>
    <t>字处理</t>
    <phoneticPr fontId="2" type="noConversion"/>
  </si>
  <si>
    <t>电子表格</t>
    <phoneticPr fontId="2" type="noConversion"/>
  </si>
  <si>
    <t>演示文稿</t>
    <phoneticPr fontId="2" type="noConversion"/>
  </si>
  <si>
    <t>专业简称</t>
    <phoneticPr fontId="2" type="noConversion"/>
  </si>
  <si>
    <t>数教（专）</t>
    <phoneticPr fontId="2" type="noConversion"/>
  </si>
  <si>
    <t>数教（本）</t>
    <phoneticPr fontId="2" type="noConversion"/>
  </si>
  <si>
    <t>计本</t>
    <phoneticPr fontId="2" type="noConversion"/>
  </si>
  <si>
    <t>信本</t>
    <phoneticPr fontId="2" type="noConversion"/>
  </si>
  <si>
    <t>网本</t>
    <phoneticPr fontId="2" type="noConversion"/>
  </si>
  <si>
    <t>等级</t>
    <phoneticPr fontId="2" type="noConversion"/>
  </si>
  <si>
    <t>计算机文化基础</t>
    <phoneticPr fontId="16" type="noConversion"/>
  </si>
  <si>
    <t>期末成绩</t>
    <phoneticPr fontId="2" type="noConversion"/>
  </si>
  <si>
    <r>
      <t>数计学院1</t>
    </r>
    <r>
      <rPr>
        <sz val="12"/>
        <rFont val="宋体"/>
        <family val="3"/>
        <charset val="134"/>
      </rPr>
      <t>7级计算机期考成绩登记表</t>
    </r>
    <phoneticPr fontId="2" type="noConversion"/>
  </si>
  <si>
    <r>
      <t>8</t>
    </r>
    <r>
      <rPr>
        <sz val="12"/>
        <rFont val="宋体"/>
        <family val="3"/>
        <charset val="134"/>
      </rPr>
      <t>0-90分</t>
    </r>
    <phoneticPr fontId="2" type="noConversion"/>
  </si>
  <si>
    <r>
      <t>7</t>
    </r>
    <r>
      <rPr>
        <sz val="12"/>
        <rFont val="宋体"/>
        <family val="3"/>
        <charset val="134"/>
      </rPr>
      <t>0-80分</t>
    </r>
    <phoneticPr fontId="2" type="noConversion"/>
  </si>
  <si>
    <r>
      <t>60-</t>
    </r>
    <r>
      <rPr>
        <sz val="12"/>
        <rFont val="宋体"/>
        <family val="3"/>
        <charset val="134"/>
      </rPr>
      <t>70</t>
    </r>
    <r>
      <rPr>
        <sz val="12"/>
        <rFont val="宋体"/>
        <family val="3"/>
        <charset val="134"/>
      </rPr>
      <t>分</t>
    </r>
    <phoneticPr fontId="2" type="noConversion"/>
  </si>
  <si>
    <r>
      <t>6</t>
    </r>
    <r>
      <rPr>
        <sz val="12"/>
        <rFont val="宋体"/>
        <family val="3"/>
        <charset val="134"/>
      </rPr>
      <t>0分以下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</si>
</sst>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0_);\(0\)"/>
  </numFmts>
  <fonts count="19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2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color theme="0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Border="1" applyAlignment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0" xfId="0" applyNumberFormat="1" applyFont="1" applyFill="1" applyBorder="1" applyAlignment="1">
      <alignment horizontal="center"/>
    </xf>
    <xf numFmtId="177" fontId="8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/>
    <xf numFmtId="49" fontId="8" fillId="2" borderId="10" xfId="0" applyNumberFormat="1" applyFont="1" applyFill="1" applyBorder="1" applyAlignment="1">
      <alignment horizontal="center"/>
    </xf>
    <xf numFmtId="178" fontId="8" fillId="2" borderId="10" xfId="0" applyNumberFormat="1" applyFont="1" applyFill="1" applyBorder="1" applyAlignment="1">
      <alignment horizontal="center"/>
    </xf>
    <xf numFmtId="9" fontId="8" fillId="2" borderId="1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0" fontId="6" fillId="0" borderId="10" xfId="1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9" fillId="0" borderId="0" xfId="0" applyFont="1" applyBorder="1"/>
    <xf numFmtId="0" fontId="12" fillId="2" borderId="10" xfId="0" quotePrefix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77" fontId="6" fillId="0" borderId="0" xfId="0" applyNumberFormat="1" applyFont="1" applyAlignment="1">
      <alignment horizontal="center"/>
    </xf>
    <xf numFmtId="178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49" fontId="11" fillId="0" borderId="1" xfId="0" quotePrefix="1" applyNumberFormat="1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255" wrapText="1"/>
    </xf>
    <xf numFmtId="0" fontId="18" fillId="4" borderId="25" xfId="0" applyFont="1" applyFill="1" applyBorder="1"/>
    <xf numFmtId="0" fontId="18" fillId="4" borderId="26" xfId="0" applyFont="1" applyFill="1" applyBorder="1"/>
    <xf numFmtId="0" fontId="17" fillId="3" borderId="27" xfId="0" applyFont="1" applyFill="1" applyBorder="1"/>
    <xf numFmtId="0" fontId="17" fillId="3" borderId="28" xfId="0" applyFont="1" applyFill="1" applyBorder="1"/>
    <xf numFmtId="0" fontId="18" fillId="4" borderId="27" xfId="0" applyFont="1" applyFill="1" applyBorder="1"/>
    <xf numFmtId="0" fontId="18" fillId="4" borderId="28" xfId="0" applyFont="1" applyFill="1" applyBorder="1"/>
    <xf numFmtId="0" fontId="18" fillId="0" borderId="27" xfId="0" applyFont="1" applyBorder="1"/>
    <xf numFmtId="0" fontId="18" fillId="0" borderId="28" xfId="0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11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</xdr:row>
      <xdr:rowOff>228600</xdr:rowOff>
    </xdr:from>
    <xdr:to>
      <xdr:col>9</xdr:col>
      <xdr:colOff>295275</xdr:colOff>
      <xdr:row>2</xdr:row>
      <xdr:rowOff>228600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 bwMode="auto">
        <a:xfrm>
          <a:off x="2952750" y="962025"/>
          <a:ext cx="685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171450</xdr:colOff>
      <xdr:row>4</xdr:row>
      <xdr:rowOff>180975</xdr:rowOff>
    </xdr:from>
    <xdr:to>
      <xdr:col>9</xdr:col>
      <xdr:colOff>314325</xdr:colOff>
      <xdr:row>4</xdr:row>
      <xdr:rowOff>180975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>
          <a:off x="3209925" y="1400175"/>
          <a:ext cx="8286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8"/>
  <sheetViews>
    <sheetView workbookViewId="0">
      <pane ySplit="1" topLeftCell="A2" activePane="bottomLeft" state="frozenSplit"/>
      <selection pane="bottomLeft" activeCell="Q30" sqref="Q30"/>
    </sheetView>
  </sheetViews>
  <sheetFormatPr defaultRowHeight="14.25" x14ac:dyDescent="0.15"/>
  <cols>
    <col min="1" max="4" width="9" style="39"/>
    <col min="5" max="16384" width="9" style="6"/>
  </cols>
  <sheetData>
    <row r="1" spans="1:4" x14ac:dyDescent="0.15">
      <c r="A1" s="31" t="s">
        <v>70</v>
      </c>
      <c r="B1" s="31" t="s">
        <v>71</v>
      </c>
      <c r="C1" s="31" t="s">
        <v>72</v>
      </c>
      <c r="D1" s="31" t="s">
        <v>60</v>
      </c>
    </row>
    <row r="2" spans="1:4" x14ac:dyDescent="0.15">
      <c r="A2" s="39" t="s">
        <v>74</v>
      </c>
      <c r="B2" s="39" t="s">
        <v>75</v>
      </c>
      <c r="C2" s="39" t="s">
        <v>76</v>
      </c>
      <c r="D2" s="39">
        <v>1</v>
      </c>
    </row>
    <row r="3" spans="1:4" x14ac:dyDescent="0.15">
      <c r="A3" s="39" t="s">
        <v>77</v>
      </c>
      <c r="B3" s="39" t="s">
        <v>75</v>
      </c>
      <c r="C3" s="39" t="s">
        <v>76</v>
      </c>
      <c r="D3" s="39">
        <v>1</v>
      </c>
    </row>
    <row r="4" spans="1:4" x14ac:dyDescent="0.15">
      <c r="A4" s="39" t="s">
        <v>78</v>
      </c>
      <c r="B4" s="39" t="s">
        <v>75</v>
      </c>
      <c r="C4" s="39" t="s">
        <v>76</v>
      </c>
      <c r="D4" s="39">
        <v>1</v>
      </c>
    </row>
    <row r="5" spans="1:4" x14ac:dyDescent="0.15">
      <c r="A5" s="39" t="s">
        <v>79</v>
      </c>
      <c r="B5" s="39" t="s">
        <v>75</v>
      </c>
      <c r="C5" s="39" t="s">
        <v>76</v>
      </c>
      <c r="D5" s="39">
        <v>1</v>
      </c>
    </row>
    <row r="6" spans="1:4" ht="15.75" x14ac:dyDescent="0.25">
      <c r="A6" s="39" t="s">
        <v>80</v>
      </c>
      <c r="B6" s="40" t="s">
        <v>75</v>
      </c>
      <c r="C6" s="40" t="s">
        <v>76</v>
      </c>
      <c r="D6" s="39">
        <v>1</v>
      </c>
    </row>
    <row r="7" spans="1:4" ht="15.75" x14ac:dyDescent="0.25">
      <c r="A7" s="39" t="s">
        <v>81</v>
      </c>
      <c r="B7" s="40" t="s">
        <v>75</v>
      </c>
      <c r="C7" s="40" t="s">
        <v>76</v>
      </c>
      <c r="D7" s="39">
        <v>1</v>
      </c>
    </row>
    <row r="8" spans="1:4" ht="15.75" x14ac:dyDescent="0.25">
      <c r="A8" s="39" t="s">
        <v>82</v>
      </c>
      <c r="B8" s="40" t="s">
        <v>75</v>
      </c>
      <c r="C8" s="40" t="s">
        <v>76</v>
      </c>
      <c r="D8" s="39">
        <v>1</v>
      </c>
    </row>
    <row r="9" spans="1:4" ht="15.75" x14ac:dyDescent="0.25">
      <c r="A9" s="39" t="s">
        <v>83</v>
      </c>
      <c r="B9" s="40" t="s">
        <v>75</v>
      </c>
      <c r="C9" s="40" t="s">
        <v>76</v>
      </c>
      <c r="D9" s="39">
        <v>1</v>
      </c>
    </row>
    <row r="10" spans="1:4" x14ac:dyDescent="0.15">
      <c r="A10" s="39" t="s">
        <v>84</v>
      </c>
      <c r="B10" s="39" t="s">
        <v>75</v>
      </c>
      <c r="C10" s="39" t="s">
        <v>76</v>
      </c>
      <c r="D10" s="39">
        <v>1</v>
      </c>
    </row>
    <row r="11" spans="1:4" x14ac:dyDescent="0.15">
      <c r="A11" s="39" t="s">
        <v>85</v>
      </c>
      <c r="B11" s="39" t="s">
        <v>75</v>
      </c>
      <c r="C11" s="39" t="s">
        <v>76</v>
      </c>
      <c r="D11" s="39">
        <v>1</v>
      </c>
    </row>
    <row r="12" spans="1:4" ht="15.75" x14ac:dyDescent="0.25">
      <c r="A12" s="39" t="s">
        <v>86</v>
      </c>
      <c r="B12" s="39" t="s">
        <v>75</v>
      </c>
      <c r="C12" s="39" t="s">
        <v>76</v>
      </c>
      <c r="D12" s="40">
        <v>1</v>
      </c>
    </row>
    <row r="13" spans="1:4" x14ac:dyDescent="0.15">
      <c r="A13" s="39" t="s">
        <v>87</v>
      </c>
      <c r="B13" s="39" t="s">
        <v>75</v>
      </c>
      <c r="C13" s="39" t="s">
        <v>76</v>
      </c>
      <c r="D13" s="39">
        <v>1</v>
      </c>
    </row>
    <row r="14" spans="1:4" x14ac:dyDescent="0.15">
      <c r="A14" s="39" t="s">
        <v>88</v>
      </c>
      <c r="B14" s="39" t="s">
        <v>75</v>
      </c>
      <c r="C14" s="39" t="s">
        <v>76</v>
      </c>
      <c r="D14" s="39">
        <v>1</v>
      </c>
    </row>
    <row r="15" spans="1:4" x14ac:dyDescent="0.15">
      <c r="A15" s="39" t="s">
        <v>89</v>
      </c>
      <c r="B15" s="39" t="s">
        <v>75</v>
      </c>
      <c r="C15" s="39" t="s">
        <v>76</v>
      </c>
      <c r="D15" s="39">
        <v>1</v>
      </c>
    </row>
    <row r="16" spans="1:4" x14ac:dyDescent="0.15">
      <c r="A16" s="39" t="s">
        <v>90</v>
      </c>
      <c r="B16" s="39" t="s">
        <v>75</v>
      </c>
      <c r="C16" s="39" t="s">
        <v>76</v>
      </c>
      <c r="D16" s="39">
        <v>1</v>
      </c>
    </row>
    <row r="17" spans="1:4" x14ac:dyDescent="0.15">
      <c r="A17" s="39" t="s">
        <v>91</v>
      </c>
      <c r="B17" s="39" t="s">
        <v>75</v>
      </c>
      <c r="C17" s="39" t="s">
        <v>76</v>
      </c>
      <c r="D17" s="39">
        <v>1</v>
      </c>
    </row>
    <row r="18" spans="1:4" x14ac:dyDescent="0.15">
      <c r="A18" s="39" t="s">
        <v>92</v>
      </c>
      <c r="B18" s="39" t="s">
        <v>75</v>
      </c>
      <c r="C18" s="39" t="s">
        <v>76</v>
      </c>
      <c r="D18" s="39">
        <v>1</v>
      </c>
    </row>
    <row r="19" spans="1:4" x14ac:dyDescent="0.15">
      <c r="A19" s="39" t="s">
        <v>93</v>
      </c>
      <c r="B19" s="39" t="s">
        <v>75</v>
      </c>
      <c r="C19" s="39" t="s">
        <v>76</v>
      </c>
      <c r="D19" s="39">
        <v>1</v>
      </c>
    </row>
    <row r="20" spans="1:4" x14ac:dyDescent="0.15">
      <c r="A20" s="39" t="s">
        <v>94</v>
      </c>
      <c r="B20" s="39" t="s">
        <v>75</v>
      </c>
      <c r="C20" s="39" t="s">
        <v>76</v>
      </c>
      <c r="D20" s="39">
        <v>1</v>
      </c>
    </row>
    <row r="21" spans="1:4" x14ac:dyDescent="0.15">
      <c r="A21" s="39" t="s">
        <v>95</v>
      </c>
      <c r="B21" s="39" t="s">
        <v>75</v>
      </c>
      <c r="C21" s="39" t="s">
        <v>76</v>
      </c>
      <c r="D21" s="39">
        <v>1</v>
      </c>
    </row>
    <row r="22" spans="1:4" x14ac:dyDescent="0.15">
      <c r="A22" s="39" t="s">
        <v>96</v>
      </c>
      <c r="B22" s="39" t="s">
        <v>97</v>
      </c>
      <c r="C22" s="39" t="s">
        <v>76</v>
      </c>
      <c r="D22" s="39">
        <v>10</v>
      </c>
    </row>
    <row r="23" spans="1:4" x14ac:dyDescent="0.15">
      <c r="A23" s="39" t="s">
        <v>98</v>
      </c>
      <c r="B23" s="39" t="s">
        <v>99</v>
      </c>
      <c r="C23" s="39" t="s">
        <v>76</v>
      </c>
      <c r="D23" s="39">
        <v>10</v>
      </c>
    </row>
    <row r="24" spans="1:4" x14ac:dyDescent="0.15">
      <c r="A24" s="39" t="s">
        <v>100</v>
      </c>
      <c r="B24" s="39" t="s">
        <v>101</v>
      </c>
      <c r="C24" s="39" t="s">
        <v>76</v>
      </c>
      <c r="D24" s="39">
        <v>5</v>
      </c>
    </row>
    <row r="25" spans="1:4" x14ac:dyDescent="0.15">
      <c r="A25" s="39" t="s">
        <v>102</v>
      </c>
      <c r="B25" s="39" t="s">
        <v>101</v>
      </c>
      <c r="C25" s="39" t="s">
        <v>76</v>
      </c>
      <c r="D25" s="39">
        <v>5</v>
      </c>
    </row>
    <row r="26" spans="1:4" x14ac:dyDescent="0.15">
      <c r="A26" s="39" t="s">
        <v>103</v>
      </c>
      <c r="B26" s="39" t="s">
        <v>104</v>
      </c>
      <c r="C26" s="39" t="s">
        <v>76</v>
      </c>
      <c r="D26" s="39">
        <v>20</v>
      </c>
    </row>
    <row r="27" spans="1:4" x14ac:dyDescent="0.15">
      <c r="A27" s="39" t="s">
        <v>105</v>
      </c>
      <c r="B27" s="39" t="s">
        <v>106</v>
      </c>
      <c r="C27" s="39" t="s">
        <v>76</v>
      </c>
      <c r="D27" s="39">
        <v>20</v>
      </c>
    </row>
    <row r="28" spans="1:4" x14ac:dyDescent="0.15">
      <c r="A28" s="39" t="s">
        <v>107</v>
      </c>
      <c r="B28" s="39" t="s">
        <v>108</v>
      </c>
      <c r="C28" s="39" t="s">
        <v>76</v>
      </c>
      <c r="D28" s="39">
        <v>10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2066"/>
  <sheetViews>
    <sheetView workbookViewId="0">
      <pane ySplit="1" topLeftCell="A2" activePane="bottomLeft" state="frozenSplit"/>
      <selection pane="bottomLeft" activeCell="Q46" sqref="Q46"/>
    </sheetView>
  </sheetViews>
  <sheetFormatPr defaultRowHeight="14.25" x14ac:dyDescent="0.15"/>
  <cols>
    <col min="1" max="1" width="9" style="39"/>
    <col min="2" max="2" width="9.375" style="39" customWidth="1"/>
    <col min="3" max="3" width="8.5" style="39" customWidth="1"/>
    <col min="4" max="4" width="8.375" style="5" customWidth="1"/>
    <col min="5" max="9" width="9" style="5"/>
    <col min="10" max="10" width="9" style="27"/>
  </cols>
  <sheetData>
    <row r="1" spans="1:29" x14ac:dyDescent="0.15">
      <c r="A1" s="31" t="s">
        <v>61</v>
      </c>
      <c r="B1" s="31" t="s">
        <v>62</v>
      </c>
      <c r="C1" s="32" t="s">
        <v>109</v>
      </c>
      <c r="D1" s="5" t="s">
        <v>78</v>
      </c>
      <c r="E1" s="5" t="s">
        <v>79</v>
      </c>
      <c r="F1" s="5" t="s">
        <v>80</v>
      </c>
      <c r="G1" s="5" t="s">
        <v>81</v>
      </c>
      <c r="H1" s="5" t="s">
        <v>82</v>
      </c>
      <c r="I1" s="5" t="s">
        <v>83</v>
      </c>
      <c r="J1" s="27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89</v>
      </c>
      <c r="P1" t="s">
        <v>90</v>
      </c>
      <c r="Q1" t="s">
        <v>91</v>
      </c>
      <c r="R1" t="s">
        <v>92</v>
      </c>
      <c r="S1" t="s">
        <v>93</v>
      </c>
      <c r="T1" t="s">
        <v>94</v>
      </c>
      <c r="U1" t="s">
        <v>95</v>
      </c>
      <c r="V1" t="s">
        <v>96</v>
      </c>
      <c r="W1" t="s">
        <v>98</v>
      </c>
      <c r="X1" t="s">
        <v>100</v>
      </c>
      <c r="Y1" t="s">
        <v>102</v>
      </c>
      <c r="Z1" t="s">
        <v>103</v>
      </c>
      <c r="AA1" t="s">
        <v>105</v>
      </c>
      <c r="AB1" t="s">
        <v>107</v>
      </c>
      <c r="AC1" t="s">
        <v>73</v>
      </c>
    </row>
    <row r="2" spans="1:29" ht="15.75" x14ac:dyDescent="0.25">
      <c r="A2" s="41" t="s">
        <v>110</v>
      </c>
      <c r="B2" s="39">
        <v>1</v>
      </c>
      <c r="C2" s="39">
        <v>0</v>
      </c>
      <c r="D2" s="5">
        <v>1</v>
      </c>
      <c r="E2" s="5">
        <v>1</v>
      </c>
      <c r="F2" s="5">
        <v>0</v>
      </c>
      <c r="G2" s="5">
        <v>1</v>
      </c>
      <c r="H2" s="5">
        <v>1</v>
      </c>
      <c r="I2" s="5">
        <v>0</v>
      </c>
      <c r="J2" s="27">
        <v>0</v>
      </c>
      <c r="K2">
        <v>1</v>
      </c>
      <c r="L2">
        <v>0</v>
      </c>
      <c r="M2">
        <v>1</v>
      </c>
      <c r="N2">
        <v>1</v>
      </c>
      <c r="O2">
        <v>0</v>
      </c>
      <c r="P2">
        <v>1</v>
      </c>
      <c r="Q2">
        <v>0</v>
      </c>
      <c r="R2">
        <v>0</v>
      </c>
      <c r="S2">
        <v>0</v>
      </c>
      <c r="T2">
        <v>1</v>
      </c>
      <c r="U2">
        <v>1</v>
      </c>
      <c r="V2">
        <v>10</v>
      </c>
      <c r="W2">
        <v>10</v>
      </c>
      <c r="X2">
        <v>5</v>
      </c>
      <c r="Y2">
        <v>5</v>
      </c>
      <c r="Z2">
        <v>17.5</v>
      </c>
      <c r="AA2">
        <v>15.4</v>
      </c>
      <c r="AB2">
        <v>2.7</v>
      </c>
      <c r="AC2">
        <f t="shared" ref="AC2:AC65" si="0">SUM(B2:AB2)</f>
        <v>76.600000000000009</v>
      </c>
    </row>
    <row r="3" spans="1:29" ht="15.75" x14ac:dyDescent="0.25">
      <c r="A3" s="41" t="s">
        <v>111</v>
      </c>
      <c r="B3" s="39">
        <v>0</v>
      </c>
      <c r="C3" s="39">
        <v>0</v>
      </c>
      <c r="D3" s="5">
        <v>1</v>
      </c>
      <c r="E3" s="5">
        <v>1</v>
      </c>
      <c r="F3" s="5">
        <v>0</v>
      </c>
      <c r="G3" s="5">
        <v>0</v>
      </c>
      <c r="H3" s="5">
        <v>0</v>
      </c>
      <c r="I3" s="5">
        <v>1</v>
      </c>
      <c r="J3" s="27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1</v>
      </c>
      <c r="Q3">
        <v>0</v>
      </c>
      <c r="R3">
        <v>1</v>
      </c>
      <c r="S3">
        <v>1</v>
      </c>
      <c r="T3">
        <v>1</v>
      </c>
      <c r="U3">
        <v>0</v>
      </c>
      <c r="V3">
        <v>7.4</v>
      </c>
      <c r="W3">
        <v>6.7</v>
      </c>
      <c r="X3">
        <v>5</v>
      </c>
      <c r="Y3">
        <v>3.3</v>
      </c>
      <c r="Z3">
        <v>15</v>
      </c>
      <c r="AA3">
        <v>8.3000000000000007</v>
      </c>
      <c r="AB3">
        <v>4.8</v>
      </c>
      <c r="AC3">
        <f t="shared" si="0"/>
        <v>58.5</v>
      </c>
    </row>
    <row r="4" spans="1:29" ht="15.75" x14ac:dyDescent="0.25">
      <c r="A4" s="41" t="s">
        <v>112</v>
      </c>
      <c r="B4" s="39">
        <v>1</v>
      </c>
      <c r="C4" s="39">
        <v>1</v>
      </c>
      <c r="D4" s="5">
        <v>1</v>
      </c>
      <c r="E4" s="5">
        <v>0</v>
      </c>
      <c r="F4" s="5">
        <v>0</v>
      </c>
      <c r="G4" s="5">
        <v>1</v>
      </c>
      <c r="H4" s="5">
        <v>1</v>
      </c>
      <c r="I4" s="5">
        <v>0</v>
      </c>
      <c r="J4" s="27">
        <v>1</v>
      </c>
      <c r="K4">
        <v>1</v>
      </c>
      <c r="L4">
        <v>1</v>
      </c>
      <c r="M4">
        <v>1</v>
      </c>
      <c r="N4">
        <v>1</v>
      </c>
      <c r="O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9.4</v>
      </c>
      <c r="W4">
        <v>10</v>
      </c>
      <c r="X4">
        <v>5</v>
      </c>
      <c r="Y4">
        <v>5</v>
      </c>
      <c r="Z4">
        <v>12.9</v>
      </c>
      <c r="AA4">
        <v>14.4</v>
      </c>
      <c r="AB4">
        <v>6.9</v>
      </c>
      <c r="AC4">
        <f t="shared" si="0"/>
        <v>79.600000000000009</v>
      </c>
    </row>
    <row r="5" spans="1:29" ht="15.75" x14ac:dyDescent="0.25">
      <c r="A5" s="41" t="s">
        <v>113</v>
      </c>
      <c r="B5" s="39">
        <v>1</v>
      </c>
      <c r="C5" s="39">
        <v>1</v>
      </c>
      <c r="D5" s="5">
        <v>1</v>
      </c>
      <c r="E5" s="5">
        <v>0</v>
      </c>
      <c r="F5" s="5">
        <v>1</v>
      </c>
      <c r="G5" s="5">
        <v>1</v>
      </c>
      <c r="H5" s="5">
        <v>1</v>
      </c>
      <c r="I5" s="5">
        <v>0</v>
      </c>
      <c r="J5" s="27">
        <v>0</v>
      </c>
      <c r="K5">
        <v>1</v>
      </c>
      <c r="L5">
        <v>0</v>
      </c>
      <c r="M5">
        <v>1</v>
      </c>
      <c r="N5">
        <v>1</v>
      </c>
      <c r="O5">
        <v>0</v>
      </c>
      <c r="P5">
        <v>1</v>
      </c>
      <c r="Q5">
        <v>0</v>
      </c>
      <c r="R5">
        <v>1</v>
      </c>
      <c r="S5">
        <v>0</v>
      </c>
      <c r="T5">
        <v>1</v>
      </c>
      <c r="U5">
        <v>1</v>
      </c>
      <c r="V5">
        <v>8.5</v>
      </c>
      <c r="W5">
        <v>8.3000000000000007</v>
      </c>
      <c r="X5">
        <v>2.5</v>
      </c>
      <c r="Y5">
        <v>3.3</v>
      </c>
      <c r="Z5">
        <v>19.2</v>
      </c>
      <c r="AA5">
        <v>20</v>
      </c>
      <c r="AB5">
        <v>5.5</v>
      </c>
      <c r="AC5">
        <f t="shared" si="0"/>
        <v>80.3</v>
      </c>
    </row>
    <row r="6" spans="1:29" ht="15.75" x14ac:dyDescent="0.25">
      <c r="A6" s="41" t="s">
        <v>114</v>
      </c>
      <c r="B6" s="39">
        <v>1</v>
      </c>
      <c r="C6" s="39">
        <v>0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5">
        <v>0</v>
      </c>
      <c r="J6" s="27">
        <v>0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1</v>
      </c>
      <c r="R6">
        <v>1</v>
      </c>
      <c r="S6">
        <v>1</v>
      </c>
      <c r="T6">
        <v>1</v>
      </c>
      <c r="U6">
        <v>1</v>
      </c>
      <c r="V6">
        <v>7.3</v>
      </c>
      <c r="W6">
        <v>8.3000000000000007</v>
      </c>
      <c r="X6">
        <v>5</v>
      </c>
      <c r="Y6">
        <v>5</v>
      </c>
      <c r="Z6">
        <v>9</v>
      </c>
      <c r="AA6">
        <v>7.8</v>
      </c>
      <c r="AB6">
        <v>3.9</v>
      </c>
      <c r="AC6">
        <f t="shared" si="0"/>
        <v>55.3</v>
      </c>
    </row>
    <row r="7" spans="1:29" ht="15.75" x14ac:dyDescent="0.25">
      <c r="A7" s="41" t="s">
        <v>115</v>
      </c>
      <c r="B7" s="39">
        <v>1</v>
      </c>
      <c r="C7" s="39">
        <v>0</v>
      </c>
      <c r="D7" s="5">
        <v>0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27">
        <v>1</v>
      </c>
      <c r="K7">
        <v>1</v>
      </c>
      <c r="L7">
        <v>1</v>
      </c>
      <c r="M7">
        <v>1</v>
      </c>
      <c r="N7">
        <v>1</v>
      </c>
      <c r="O7">
        <v>0</v>
      </c>
      <c r="P7">
        <v>1</v>
      </c>
      <c r="Q7">
        <v>1</v>
      </c>
      <c r="R7">
        <v>1</v>
      </c>
      <c r="S7">
        <v>0</v>
      </c>
      <c r="T7">
        <v>0</v>
      </c>
      <c r="U7">
        <v>1</v>
      </c>
      <c r="V7">
        <v>4.4000000000000004</v>
      </c>
      <c r="W7">
        <v>6.7</v>
      </c>
      <c r="X7">
        <v>5</v>
      </c>
      <c r="Y7">
        <v>1.7</v>
      </c>
      <c r="Z7">
        <v>16.7</v>
      </c>
      <c r="AA7">
        <v>0</v>
      </c>
      <c r="AB7">
        <v>8.5</v>
      </c>
      <c r="AC7">
        <f t="shared" si="0"/>
        <v>55</v>
      </c>
    </row>
    <row r="8" spans="1:29" ht="15.75" x14ac:dyDescent="0.25">
      <c r="A8" s="41" t="s">
        <v>116</v>
      </c>
      <c r="B8" s="39">
        <v>0</v>
      </c>
      <c r="C8" s="39">
        <v>1</v>
      </c>
      <c r="D8" s="5">
        <v>1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27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6</v>
      </c>
      <c r="W8">
        <v>6.7</v>
      </c>
      <c r="X8">
        <v>3.8</v>
      </c>
      <c r="Y8">
        <v>0</v>
      </c>
      <c r="Z8">
        <v>18.3</v>
      </c>
      <c r="AA8">
        <v>0</v>
      </c>
      <c r="AB8">
        <v>5.5</v>
      </c>
      <c r="AC8">
        <f t="shared" si="0"/>
        <v>46.3</v>
      </c>
    </row>
    <row r="9" spans="1:29" ht="15.75" x14ac:dyDescent="0.25">
      <c r="A9" s="41" t="s">
        <v>117</v>
      </c>
      <c r="B9" s="39">
        <v>1</v>
      </c>
      <c r="C9" s="39">
        <v>1</v>
      </c>
      <c r="D9" s="5">
        <v>0</v>
      </c>
      <c r="E9" s="5">
        <v>0</v>
      </c>
      <c r="F9" s="5">
        <v>0</v>
      </c>
      <c r="G9" s="5">
        <v>1</v>
      </c>
      <c r="H9" s="5">
        <v>1</v>
      </c>
      <c r="I9" s="5">
        <v>0</v>
      </c>
      <c r="J9" s="27">
        <v>1</v>
      </c>
      <c r="K9">
        <v>1</v>
      </c>
      <c r="L9">
        <v>0</v>
      </c>
      <c r="M9">
        <v>0</v>
      </c>
      <c r="N9">
        <v>0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5.6</v>
      </c>
      <c r="W9">
        <v>8.3000000000000007</v>
      </c>
      <c r="X9">
        <v>3.8</v>
      </c>
      <c r="Y9">
        <v>0</v>
      </c>
      <c r="Z9">
        <v>10.3</v>
      </c>
      <c r="AA9">
        <v>12.2</v>
      </c>
      <c r="AB9">
        <v>0.8</v>
      </c>
      <c r="AC9">
        <f t="shared" si="0"/>
        <v>54</v>
      </c>
    </row>
    <row r="10" spans="1:29" ht="15.75" x14ac:dyDescent="0.25">
      <c r="A10" s="41" t="s">
        <v>118</v>
      </c>
      <c r="B10" s="39">
        <v>1</v>
      </c>
      <c r="C10" s="39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27">
        <v>1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6.5</v>
      </c>
      <c r="W10">
        <v>6.7</v>
      </c>
      <c r="X10">
        <v>3.8</v>
      </c>
      <c r="Y10">
        <v>5</v>
      </c>
      <c r="Z10">
        <v>15</v>
      </c>
      <c r="AA10">
        <v>15.4</v>
      </c>
      <c r="AB10">
        <v>6.4</v>
      </c>
      <c r="AC10">
        <f t="shared" si="0"/>
        <v>76.800000000000011</v>
      </c>
    </row>
    <row r="11" spans="1:29" ht="15.75" x14ac:dyDescent="0.25">
      <c r="A11" s="41" t="s">
        <v>119</v>
      </c>
      <c r="B11" s="39">
        <v>1</v>
      </c>
      <c r="C11" s="39">
        <v>1</v>
      </c>
      <c r="D11" s="5">
        <v>0</v>
      </c>
      <c r="E11" s="5">
        <v>1</v>
      </c>
      <c r="F11" s="5">
        <v>0</v>
      </c>
      <c r="G11" s="5">
        <v>1</v>
      </c>
      <c r="H11" s="5">
        <v>1</v>
      </c>
      <c r="I11" s="5">
        <v>0</v>
      </c>
      <c r="J11" s="27">
        <v>0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0</v>
      </c>
      <c r="R11">
        <v>1</v>
      </c>
      <c r="S11">
        <v>0</v>
      </c>
      <c r="T11">
        <v>0</v>
      </c>
      <c r="U11">
        <v>1</v>
      </c>
      <c r="V11">
        <v>7.7</v>
      </c>
      <c r="W11">
        <v>8.3000000000000007</v>
      </c>
      <c r="X11">
        <v>3.8</v>
      </c>
      <c r="Y11">
        <v>1.7</v>
      </c>
      <c r="Z11">
        <v>15</v>
      </c>
      <c r="AA11">
        <v>5</v>
      </c>
      <c r="AB11">
        <v>7.9</v>
      </c>
      <c r="AC11">
        <f t="shared" si="0"/>
        <v>62.4</v>
      </c>
    </row>
    <row r="12" spans="1:29" x14ac:dyDescent="0.15">
      <c r="A12" s="62" t="s">
        <v>120</v>
      </c>
      <c r="B12" s="39">
        <v>1</v>
      </c>
      <c r="C12" s="39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0</v>
      </c>
      <c r="J12" s="27">
        <v>1</v>
      </c>
      <c r="K12">
        <v>1</v>
      </c>
      <c r="L12">
        <v>1</v>
      </c>
      <c r="M12">
        <v>0</v>
      </c>
      <c r="N12">
        <v>1</v>
      </c>
      <c r="O12">
        <v>1</v>
      </c>
      <c r="P12">
        <v>1</v>
      </c>
      <c r="Q12">
        <v>1</v>
      </c>
      <c r="R12">
        <v>0</v>
      </c>
      <c r="S12">
        <v>0</v>
      </c>
      <c r="T12">
        <v>1</v>
      </c>
      <c r="U12">
        <v>0</v>
      </c>
      <c r="V12">
        <v>10</v>
      </c>
      <c r="W12">
        <v>10</v>
      </c>
      <c r="X12">
        <v>2.5</v>
      </c>
      <c r="Y12">
        <v>5</v>
      </c>
      <c r="Z12">
        <v>16.7</v>
      </c>
      <c r="AA12">
        <v>15.4</v>
      </c>
      <c r="AB12">
        <v>2.7</v>
      </c>
      <c r="AC12">
        <f t="shared" si="0"/>
        <v>77.300000000000011</v>
      </c>
    </row>
    <row r="13" spans="1:29" x14ac:dyDescent="0.15">
      <c r="A13" s="62" t="s">
        <v>121</v>
      </c>
      <c r="B13" s="39">
        <v>1</v>
      </c>
      <c r="C13" s="39">
        <v>1</v>
      </c>
      <c r="D13" s="5">
        <v>1</v>
      </c>
      <c r="E13" s="5">
        <v>1</v>
      </c>
      <c r="F13" s="5">
        <v>0</v>
      </c>
      <c r="G13" s="5">
        <v>1</v>
      </c>
      <c r="H13" s="5">
        <v>1</v>
      </c>
      <c r="I13" s="5">
        <v>0</v>
      </c>
      <c r="J13" s="27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1</v>
      </c>
      <c r="Q13">
        <v>1</v>
      </c>
      <c r="R13">
        <v>1</v>
      </c>
      <c r="S13">
        <v>0</v>
      </c>
      <c r="T13">
        <v>1</v>
      </c>
      <c r="U13">
        <v>0</v>
      </c>
      <c r="V13">
        <v>6.6</v>
      </c>
      <c r="W13">
        <v>10</v>
      </c>
      <c r="X13">
        <v>5</v>
      </c>
      <c r="Y13">
        <v>5</v>
      </c>
      <c r="Z13">
        <v>15.8</v>
      </c>
      <c r="AA13">
        <v>10.8</v>
      </c>
      <c r="AB13">
        <v>4.5999999999999996</v>
      </c>
      <c r="AC13">
        <f t="shared" si="0"/>
        <v>69.8</v>
      </c>
    </row>
    <row r="14" spans="1:29" x14ac:dyDescent="0.15">
      <c r="A14" s="62" t="s">
        <v>122</v>
      </c>
      <c r="B14" s="39">
        <v>0</v>
      </c>
      <c r="C14" s="39">
        <v>1</v>
      </c>
      <c r="D14" s="5">
        <v>1</v>
      </c>
      <c r="E14" s="5">
        <v>1</v>
      </c>
      <c r="F14" s="5">
        <v>1</v>
      </c>
      <c r="G14" s="5">
        <v>0</v>
      </c>
      <c r="H14" s="5">
        <v>1</v>
      </c>
      <c r="I14" s="5">
        <v>1</v>
      </c>
      <c r="J14" s="27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0</v>
      </c>
      <c r="U14">
        <v>1</v>
      </c>
      <c r="V14">
        <v>8.1999999999999993</v>
      </c>
      <c r="W14">
        <v>5</v>
      </c>
      <c r="X14">
        <v>3.8</v>
      </c>
      <c r="Y14">
        <v>3.3</v>
      </c>
      <c r="Z14">
        <v>15.8</v>
      </c>
      <c r="AA14">
        <v>9.1999999999999993</v>
      </c>
      <c r="AB14">
        <v>1.8</v>
      </c>
      <c r="AC14">
        <f t="shared" si="0"/>
        <v>64.099999999999994</v>
      </c>
    </row>
    <row r="15" spans="1:29" x14ac:dyDescent="0.15">
      <c r="A15" s="62" t="s">
        <v>123</v>
      </c>
      <c r="B15" s="39">
        <v>0</v>
      </c>
      <c r="C15" s="39">
        <v>1</v>
      </c>
      <c r="D15" s="5">
        <v>0</v>
      </c>
      <c r="E15" s="5">
        <v>1</v>
      </c>
      <c r="F15" s="5">
        <v>0</v>
      </c>
      <c r="G15" s="5">
        <v>1</v>
      </c>
      <c r="H15" s="5">
        <v>0</v>
      </c>
      <c r="I15" s="5">
        <v>0</v>
      </c>
      <c r="J15" s="27">
        <v>1</v>
      </c>
      <c r="K15">
        <v>1</v>
      </c>
      <c r="L15">
        <v>1</v>
      </c>
      <c r="M15">
        <v>0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10</v>
      </c>
      <c r="W15">
        <v>10</v>
      </c>
      <c r="X15">
        <v>5</v>
      </c>
      <c r="Y15">
        <v>5</v>
      </c>
      <c r="Z15">
        <v>16.8</v>
      </c>
      <c r="AA15">
        <v>16.7</v>
      </c>
      <c r="AB15">
        <v>5.4</v>
      </c>
      <c r="AC15">
        <f t="shared" si="0"/>
        <v>82.9</v>
      </c>
    </row>
    <row r="16" spans="1:29" x14ac:dyDescent="0.15">
      <c r="A16" s="62" t="s">
        <v>124</v>
      </c>
      <c r="B16" s="39">
        <v>1</v>
      </c>
      <c r="C16" s="39">
        <v>1</v>
      </c>
      <c r="D16" s="5">
        <v>1</v>
      </c>
      <c r="E16" s="5">
        <v>1</v>
      </c>
      <c r="F16" s="5">
        <v>0</v>
      </c>
      <c r="G16" s="5">
        <v>0</v>
      </c>
      <c r="H16" s="5">
        <v>1</v>
      </c>
      <c r="I16" s="5">
        <v>0</v>
      </c>
      <c r="J16" s="27">
        <v>0</v>
      </c>
      <c r="K16">
        <v>1</v>
      </c>
      <c r="L16">
        <v>1</v>
      </c>
      <c r="M16">
        <v>1</v>
      </c>
      <c r="N16">
        <v>0</v>
      </c>
      <c r="O16">
        <v>0</v>
      </c>
      <c r="P16">
        <v>1</v>
      </c>
      <c r="Q16">
        <v>1</v>
      </c>
      <c r="R16">
        <v>0</v>
      </c>
      <c r="S16">
        <v>1</v>
      </c>
      <c r="T16">
        <v>0</v>
      </c>
      <c r="U16">
        <v>1</v>
      </c>
      <c r="V16">
        <v>5.6</v>
      </c>
      <c r="W16">
        <v>8.3000000000000007</v>
      </c>
      <c r="X16">
        <v>1.3</v>
      </c>
      <c r="Y16">
        <v>0</v>
      </c>
      <c r="Z16">
        <v>13.3</v>
      </c>
      <c r="AA16">
        <v>12.3</v>
      </c>
      <c r="AB16">
        <v>2.7</v>
      </c>
      <c r="AC16">
        <f t="shared" si="0"/>
        <v>55.5</v>
      </c>
    </row>
    <row r="17" spans="1:29" x14ac:dyDescent="0.15">
      <c r="A17" s="62" t="s">
        <v>125</v>
      </c>
      <c r="B17" s="39">
        <v>1</v>
      </c>
      <c r="C17" s="39">
        <v>1</v>
      </c>
      <c r="D17" s="5">
        <v>0</v>
      </c>
      <c r="E17" s="5">
        <v>0</v>
      </c>
      <c r="F17" s="5">
        <v>1</v>
      </c>
      <c r="G17" s="5">
        <v>1</v>
      </c>
      <c r="H17" s="5">
        <v>1</v>
      </c>
      <c r="I17" s="5">
        <v>0</v>
      </c>
      <c r="J17" s="2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0</v>
      </c>
      <c r="V17">
        <v>7.3</v>
      </c>
      <c r="W17">
        <v>10</v>
      </c>
      <c r="X17">
        <v>3.8</v>
      </c>
      <c r="Y17">
        <v>5</v>
      </c>
      <c r="Z17">
        <v>12.9</v>
      </c>
      <c r="AA17">
        <v>15.6</v>
      </c>
      <c r="AB17">
        <v>4.5999999999999996</v>
      </c>
      <c r="AC17">
        <f t="shared" si="0"/>
        <v>75.199999999999989</v>
      </c>
    </row>
    <row r="18" spans="1:29" x14ac:dyDescent="0.15">
      <c r="A18" s="62" t="s">
        <v>126</v>
      </c>
      <c r="B18" s="39">
        <v>0</v>
      </c>
      <c r="C18" s="39">
        <v>1</v>
      </c>
      <c r="D18" s="5">
        <v>1</v>
      </c>
      <c r="E18" s="5">
        <v>1</v>
      </c>
      <c r="F18" s="5">
        <v>0</v>
      </c>
      <c r="G18" s="5">
        <v>0</v>
      </c>
      <c r="H18" s="5">
        <v>1</v>
      </c>
      <c r="I18" s="5">
        <v>1</v>
      </c>
      <c r="J18" s="27">
        <v>0</v>
      </c>
      <c r="K18">
        <v>1</v>
      </c>
      <c r="L18">
        <v>1</v>
      </c>
      <c r="M18">
        <v>0</v>
      </c>
      <c r="N18">
        <v>0</v>
      </c>
      <c r="O18">
        <v>1</v>
      </c>
      <c r="P18">
        <v>1</v>
      </c>
      <c r="Q18">
        <v>1</v>
      </c>
      <c r="R18">
        <v>0</v>
      </c>
      <c r="S18">
        <v>0</v>
      </c>
      <c r="T18">
        <v>1</v>
      </c>
      <c r="U18">
        <v>1</v>
      </c>
      <c r="V18">
        <v>7.2</v>
      </c>
      <c r="W18">
        <v>8.3000000000000007</v>
      </c>
      <c r="X18">
        <v>3.8</v>
      </c>
      <c r="Y18">
        <v>5</v>
      </c>
      <c r="Z18">
        <v>14.2</v>
      </c>
      <c r="AA18">
        <v>10.8</v>
      </c>
      <c r="AB18">
        <v>2.7</v>
      </c>
      <c r="AC18">
        <f t="shared" si="0"/>
        <v>64</v>
      </c>
    </row>
    <row r="19" spans="1:29" x14ac:dyDescent="0.15">
      <c r="A19" s="62" t="s">
        <v>127</v>
      </c>
      <c r="B19" s="39">
        <v>1</v>
      </c>
      <c r="C19" s="39">
        <v>0</v>
      </c>
      <c r="D19" s="5">
        <v>1</v>
      </c>
      <c r="E19" s="5">
        <v>0</v>
      </c>
      <c r="F19" s="5">
        <v>1</v>
      </c>
      <c r="G19" s="5">
        <v>1</v>
      </c>
      <c r="H19" s="5">
        <v>1</v>
      </c>
      <c r="I19" s="5">
        <v>0</v>
      </c>
      <c r="J19" s="27">
        <v>1</v>
      </c>
      <c r="K19">
        <v>0</v>
      </c>
      <c r="L19">
        <v>1</v>
      </c>
      <c r="M19">
        <v>1</v>
      </c>
      <c r="N19">
        <v>0</v>
      </c>
      <c r="O19">
        <v>1</v>
      </c>
      <c r="P19">
        <v>0</v>
      </c>
      <c r="Q19">
        <v>1</v>
      </c>
      <c r="R19">
        <v>1</v>
      </c>
      <c r="S19">
        <v>1</v>
      </c>
      <c r="T19">
        <v>1</v>
      </c>
      <c r="U19">
        <v>1</v>
      </c>
      <c r="V19">
        <v>6.3</v>
      </c>
      <c r="W19">
        <v>1.7</v>
      </c>
      <c r="X19">
        <v>3.8</v>
      </c>
      <c r="Y19">
        <v>3.3</v>
      </c>
      <c r="Z19">
        <v>11</v>
      </c>
      <c r="AA19">
        <v>8.9</v>
      </c>
      <c r="AB19">
        <v>6.2</v>
      </c>
      <c r="AC19">
        <f t="shared" si="0"/>
        <v>55.2</v>
      </c>
    </row>
    <row r="20" spans="1:29" x14ac:dyDescent="0.15">
      <c r="A20" s="62" t="s">
        <v>128</v>
      </c>
      <c r="B20" s="39">
        <v>0</v>
      </c>
      <c r="C20" s="39">
        <v>1</v>
      </c>
      <c r="D20" s="5">
        <v>1</v>
      </c>
      <c r="E20" s="5">
        <v>1</v>
      </c>
      <c r="F20" s="5">
        <v>0</v>
      </c>
      <c r="G20" s="5">
        <v>0</v>
      </c>
      <c r="H20" s="5">
        <v>1</v>
      </c>
      <c r="I20" s="5">
        <v>0</v>
      </c>
      <c r="J20" s="27">
        <v>0</v>
      </c>
      <c r="K20">
        <v>1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v>9.3000000000000007</v>
      </c>
      <c r="W20">
        <v>8.3000000000000007</v>
      </c>
      <c r="X20">
        <v>3.8</v>
      </c>
      <c r="Y20">
        <v>3.3</v>
      </c>
      <c r="Z20">
        <v>12.5</v>
      </c>
      <c r="AA20">
        <v>0.8</v>
      </c>
      <c r="AB20">
        <v>8.5</v>
      </c>
      <c r="AC20">
        <f t="shared" si="0"/>
        <v>54.5</v>
      </c>
    </row>
    <row r="21" spans="1:29" x14ac:dyDescent="0.15">
      <c r="A21" s="62" t="s">
        <v>129</v>
      </c>
      <c r="B21" s="39">
        <v>1</v>
      </c>
      <c r="C21" s="39">
        <v>0</v>
      </c>
      <c r="D21" s="5">
        <v>1</v>
      </c>
      <c r="E21" s="5">
        <v>1</v>
      </c>
      <c r="F21" s="5">
        <v>1</v>
      </c>
      <c r="G21" s="5">
        <v>0</v>
      </c>
      <c r="H21" s="5">
        <v>1</v>
      </c>
      <c r="I21" s="5">
        <v>1</v>
      </c>
      <c r="J21" s="27">
        <v>0</v>
      </c>
      <c r="K21">
        <v>1</v>
      </c>
      <c r="L21">
        <v>0</v>
      </c>
      <c r="M21">
        <v>1</v>
      </c>
      <c r="N21">
        <v>1</v>
      </c>
      <c r="O21">
        <v>1</v>
      </c>
      <c r="P21">
        <v>1</v>
      </c>
      <c r="Q21">
        <v>0</v>
      </c>
      <c r="R21">
        <v>1</v>
      </c>
      <c r="S21">
        <v>0</v>
      </c>
      <c r="T21">
        <v>1</v>
      </c>
      <c r="U21">
        <v>1</v>
      </c>
      <c r="V21">
        <v>6.4</v>
      </c>
      <c r="W21">
        <v>6.7</v>
      </c>
      <c r="X21">
        <v>3.8</v>
      </c>
      <c r="Y21">
        <v>5</v>
      </c>
      <c r="Z21">
        <v>18.3</v>
      </c>
      <c r="AA21">
        <v>9.1999999999999993</v>
      </c>
      <c r="AB21">
        <v>3.6</v>
      </c>
      <c r="AC21">
        <f t="shared" si="0"/>
        <v>67</v>
      </c>
    </row>
    <row r="22" spans="1:29" x14ac:dyDescent="0.15">
      <c r="A22" s="62" t="s">
        <v>130</v>
      </c>
      <c r="B22" s="39">
        <v>1</v>
      </c>
      <c r="C22" s="39">
        <v>0</v>
      </c>
      <c r="D22" s="5">
        <v>1</v>
      </c>
      <c r="E22" s="5">
        <v>1</v>
      </c>
      <c r="F22" s="5">
        <v>0</v>
      </c>
      <c r="G22" s="5">
        <v>1</v>
      </c>
      <c r="H22" s="5">
        <v>1</v>
      </c>
      <c r="I22" s="5">
        <v>0</v>
      </c>
      <c r="J22" s="27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1</v>
      </c>
      <c r="Q22">
        <v>1</v>
      </c>
      <c r="R22">
        <v>0</v>
      </c>
      <c r="S22">
        <v>1</v>
      </c>
      <c r="T22">
        <v>1</v>
      </c>
      <c r="U22">
        <v>1</v>
      </c>
      <c r="V22">
        <v>2.9</v>
      </c>
      <c r="W22">
        <v>10</v>
      </c>
      <c r="X22">
        <v>5</v>
      </c>
      <c r="Y22">
        <v>5</v>
      </c>
      <c r="Z22">
        <v>17.399999999999999</v>
      </c>
      <c r="AA22">
        <v>16.7</v>
      </c>
      <c r="AB22">
        <v>8.5</v>
      </c>
      <c r="AC22">
        <f t="shared" si="0"/>
        <v>76.5</v>
      </c>
    </row>
    <row r="23" spans="1:29" x14ac:dyDescent="0.15">
      <c r="A23" s="62" t="s">
        <v>131</v>
      </c>
      <c r="B23" s="39">
        <v>1</v>
      </c>
      <c r="C23" s="39">
        <v>0</v>
      </c>
      <c r="D23" s="5">
        <v>1</v>
      </c>
      <c r="E23" s="5">
        <v>1</v>
      </c>
      <c r="F23" s="5">
        <v>1</v>
      </c>
      <c r="G23" s="5">
        <v>1</v>
      </c>
      <c r="H23" s="5">
        <v>0</v>
      </c>
      <c r="I23" s="5">
        <v>1</v>
      </c>
      <c r="J23" s="27">
        <v>0</v>
      </c>
      <c r="K23">
        <v>0</v>
      </c>
      <c r="L23">
        <v>1</v>
      </c>
      <c r="M23">
        <v>0</v>
      </c>
      <c r="N23">
        <v>0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7.1</v>
      </c>
      <c r="W23">
        <v>10</v>
      </c>
      <c r="X23">
        <v>5</v>
      </c>
      <c r="Y23">
        <v>3.3</v>
      </c>
      <c r="Z23">
        <v>20</v>
      </c>
      <c r="AA23">
        <v>7.5</v>
      </c>
      <c r="AB23">
        <v>9.4</v>
      </c>
      <c r="AC23">
        <f t="shared" si="0"/>
        <v>76.300000000000011</v>
      </c>
    </row>
    <row r="24" spans="1:29" x14ac:dyDescent="0.15">
      <c r="A24" s="62" t="s">
        <v>132</v>
      </c>
      <c r="B24" s="39">
        <v>1</v>
      </c>
      <c r="C24" s="39">
        <v>1</v>
      </c>
      <c r="D24" s="5">
        <v>1</v>
      </c>
      <c r="E24" s="5">
        <v>1</v>
      </c>
      <c r="F24" s="5">
        <v>0</v>
      </c>
      <c r="G24" s="5">
        <v>0</v>
      </c>
      <c r="H24" s="5">
        <v>1</v>
      </c>
      <c r="I24" s="5">
        <v>0</v>
      </c>
      <c r="J24" s="27">
        <v>1</v>
      </c>
      <c r="K24">
        <v>1</v>
      </c>
      <c r="L24">
        <v>1</v>
      </c>
      <c r="M24">
        <v>0</v>
      </c>
      <c r="N24">
        <v>0</v>
      </c>
      <c r="O24">
        <v>1</v>
      </c>
      <c r="P24">
        <v>1</v>
      </c>
      <c r="Q24">
        <v>0</v>
      </c>
      <c r="R24">
        <v>1</v>
      </c>
      <c r="S24">
        <v>1</v>
      </c>
      <c r="T24">
        <v>0</v>
      </c>
      <c r="U24">
        <v>1</v>
      </c>
      <c r="V24">
        <v>6.9</v>
      </c>
      <c r="W24">
        <v>10</v>
      </c>
      <c r="X24">
        <v>3.8</v>
      </c>
      <c r="Y24">
        <v>5</v>
      </c>
      <c r="Z24">
        <v>17.5</v>
      </c>
      <c r="AA24">
        <v>9.1999999999999993</v>
      </c>
      <c r="AB24">
        <v>2.7</v>
      </c>
      <c r="AC24">
        <f t="shared" si="0"/>
        <v>68.099999999999994</v>
      </c>
    </row>
    <row r="25" spans="1:29" x14ac:dyDescent="0.15">
      <c r="A25" s="62" t="s">
        <v>133</v>
      </c>
      <c r="B25" s="39">
        <v>1</v>
      </c>
      <c r="C25" s="39">
        <v>1</v>
      </c>
      <c r="D25" s="5">
        <v>0</v>
      </c>
      <c r="E25" s="5">
        <v>1</v>
      </c>
      <c r="F25" s="5">
        <v>1</v>
      </c>
      <c r="G25" s="5">
        <v>1</v>
      </c>
      <c r="H25" s="5">
        <v>1</v>
      </c>
      <c r="I25" s="5">
        <v>0</v>
      </c>
      <c r="J25" s="27">
        <v>1</v>
      </c>
      <c r="K25">
        <v>1</v>
      </c>
      <c r="L25">
        <v>1</v>
      </c>
      <c r="M25">
        <v>0</v>
      </c>
      <c r="N25">
        <v>1</v>
      </c>
      <c r="O25">
        <v>0</v>
      </c>
      <c r="P2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10</v>
      </c>
      <c r="W25">
        <v>6.7</v>
      </c>
      <c r="X25">
        <v>5</v>
      </c>
      <c r="Y25">
        <v>5</v>
      </c>
      <c r="Z25">
        <v>14.2</v>
      </c>
      <c r="AA25">
        <v>20</v>
      </c>
      <c r="AB25">
        <v>6.2</v>
      </c>
      <c r="AC25">
        <f t="shared" si="0"/>
        <v>82.100000000000009</v>
      </c>
    </row>
    <row r="26" spans="1:29" x14ac:dyDescent="0.15">
      <c r="A26" s="62" t="s">
        <v>134</v>
      </c>
      <c r="B26" s="39">
        <v>0</v>
      </c>
      <c r="C26" s="39">
        <v>1</v>
      </c>
      <c r="D26" s="5">
        <v>1</v>
      </c>
      <c r="E26" s="5">
        <v>1</v>
      </c>
      <c r="F26" s="5">
        <v>0</v>
      </c>
      <c r="G26" s="5">
        <v>0</v>
      </c>
      <c r="H26" s="5">
        <v>1</v>
      </c>
      <c r="I26" s="5">
        <v>1</v>
      </c>
      <c r="J26" s="27">
        <v>1</v>
      </c>
      <c r="K26">
        <v>1</v>
      </c>
      <c r="L26">
        <v>1</v>
      </c>
      <c r="M26">
        <v>0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5.8</v>
      </c>
      <c r="W26">
        <v>8.3000000000000007</v>
      </c>
      <c r="X26">
        <v>5</v>
      </c>
      <c r="Y26">
        <v>5</v>
      </c>
      <c r="Z26">
        <v>18.3</v>
      </c>
      <c r="AA26">
        <v>13.9</v>
      </c>
      <c r="AB26">
        <v>4.5999999999999996</v>
      </c>
      <c r="AC26">
        <f t="shared" si="0"/>
        <v>76.900000000000006</v>
      </c>
    </row>
    <row r="27" spans="1:29" x14ac:dyDescent="0.15">
      <c r="A27" s="62" t="s">
        <v>135</v>
      </c>
      <c r="B27" s="39">
        <v>0</v>
      </c>
      <c r="C27" s="39">
        <v>0</v>
      </c>
      <c r="D27" s="5">
        <v>1</v>
      </c>
      <c r="E27" s="5">
        <v>1</v>
      </c>
      <c r="F27" s="5">
        <v>1</v>
      </c>
      <c r="G27" s="5">
        <v>1</v>
      </c>
      <c r="H27" s="5">
        <v>0</v>
      </c>
      <c r="I27" s="5">
        <v>0</v>
      </c>
      <c r="J27" s="27">
        <v>0</v>
      </c>
      <c r="K27">
        <v>0</v>
      </c>
      <c r="L27">
        <v>1</v>
      </c>
      <c r="M27">
        <v>0</v>
      </c>
      <c r="N27">
        <v>0</v>
      </c>
      <c r="O27">
        <v>1</v>
      </c>
      <c r="P27">
        <v>1</v>
      </c>
      <c r="Q27">
        <v>1</v>
      </c>
      <c r="R27">
        <v>1</v>
      </c>
      <c r="S27">
        <v>1</v>
      </c>
      <c r="T27">
        <v>0</v>
      </c>
      <c r="U27">
        <v>1</v>
      </c>
      <c r="V27">
        <v>3.7</v>
      </c>
      <c r="W27">
        <v>6.7</v>
      </c>
      <c r="X27">
        <v>3.8</v>
      </c>
      <c r="Y27">
        <v>5</v>
      </c>
      <c r="Z27">
        <v>11.7</v>
      </c>
      <c r="AA27">
        <v>6.7</v>
      </c>
      <c r="AB27">
        <v>1.5</v>
      </c>
      <c r="AC27">
        <f t="shared" si="0"/>
        <v>50.1</v>
      </c>
    </row>
    <row r="28" spans="1:29" x14ac:dyDescent="0.15">
      <c r="A28" s="62" t="s">
        <v>136</v>
      </c>
      <c r="B28" s="39">
        <v>0</v>
      </c>
      <c r="C28" s="39">
        <v>0</v>
      </c>
      <c r="D28" s="5">
        <v>1</v>
      </c>
      <c r="E28" s="5">
        <v>0</v>
      </c>
      <c r="F28" s="5">
        <v>1</v>
      </c>
      <c r="G28" s="5">
        <v>1</v>
      </c>
      <c r="H28" s="5">
        <v>1</v>
      </c>
      <c r="I28" s="5">
        <v>0</v>
      </c>
      <c r="J28" s="27">
        <v>0</v>
      </c>
      <c r="K28">
        <v>1</v>
      </c>
      <c r="L28">
        <v>1</v>
      </c>
      <c r="M28">
        <v>0</v>
      </c>
      <c r="N28">
        <v>0</v>
      </c>
      <c r="O28">
        <v>0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10</v>
      </c>
      <c r="W28">
        <v>10</v>
      </c>
      <c r="X28">
        <v>3.8</v>
      </c>
      <c r="Y28">
        <v>5</v>
      </c>
      <c r="Z28">
        <v>15.5</v>
      </c>
      <c r="AA28">
        <v>17.8</v>
      </c>
      <c r="AB28">
        <v>9.1999999999999993</v>
      </c>
      <c r="AC28">
        <f t="shared" si="0"/>
        <v>83.3</v>
      </c>
    </row>
    <row r="29" spans="1:29" x14ac:dyDescent="0.15">
      <c r="A29" s="62" t="s">
        <v>137</v>
      </c>
      <c r="B29" s="39">
        <v>1</v>
      </c>
      <c r="C29" s="39">
        <v>0</v>
      </c>
      <c r="D29" s="5">
        <v>1</v>
      </c>
      <c r="E29" s="5">
        <v>1</v>
      </c>
      <c r="F29" s="5">
        <v>1</v>
      </c>
      <c r="G29" s="5">
        <v>0</v>
      </c>
      <c r="H29" s="5">
        <v>1</v>
      </c>
      <c r="I29" s="5">
        <v>0</v>
      </c>
      <c r="J29" s="27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1</v>
      </c>
      <c r="U29">
        <v>0</v>
      </c>
      <c r="V29">
        <v>6.6</v>
      </c>
      <c r="W29">
        <v>10</v>
      </c>
      <c r="X29">
        <v>2.5</v>
      </c>
      <c r="Y29">
        <v>1.7</v>
      </c>
      <c r="Z29">
        <v>14.2</v>
      </c>
      <c r="AA29">
        <v>9.1999999999999993</v>
      </c>
      <c r="AB29">
        <v>1.8</v>
      </c>
      <c r="AC29">
        <f t="shared" si="0"/>
        <v>55</v>
      </c>
    </row>
    <row r="30" spans="1:29" x14ac:dyDescent="0.15">
      <c r="A30" s="62" t="s">
        <v>138</v>
      </c>
      <c r="B30" s="39">
        <v>0</v>
      </c>
      <c r="C30" s="39">
        <v>0</v>
      </c>
      <c r="D30" s="5">
        <v>0</v>
      </c>
      <c r="E30" s="5">
        <v>0</v>
      </c>
      <c r="F30" s="5">
        <v>1</v>
      </c>
      <c r="G30" s="5">
        <v>1</v>
      </c>
      <c r="H30" s="5">
        <v>1</v>
      </c>
      <c r="I30" s="5">
        <v>0</v>
      </c>
      <c r="J30" s="27">
        <v>0</v>
      </c>
      <c r="K30">
        <v>0</v>
      </c>
      <c r="L30">
        <v>1</v>
      </c>
      <c r="M30">
        <v>0</v>
      </c>
      <c r="N30">
        <v>1</v>
      </c>
      <c r="O30">
        <v>0</v>
      </c>
      <c r="P30">
        <v>1</v>
      </c>
      <c r="Q30">
        <v>0</v>
      </c>
      <c r="R30">
        <v>0</v>
      </c>
      <c r="S30">
        <v>1</v>
      </c>
      <c r="T30">
        <v>1</v>
      </c>
      <c r="U30">
        <v>1</v>
      </c>
      <c r="V30">
        <v>2.1</v>
      </c>
      <c r="W30">
        <v>5</v>
      </c>
      <c r="X30">
        <v>0</v>
      </c>
      <c r="Y30">
        <v>0</v>
      </c>
      <c r="Z30">
        <v>0</v>
      </c>
      <c r="AA30">
        <v>12.2</v>
      </c>
      <c r="AB30">
        <v>0</v>
      </c>
      <c r="AC30">
        <f t="shared" si="0"/>
        <v>28.3</v>
      </c>
    </row>
    <row r="31" spans="1:29" x14ac:dyDescent="0.15">
      <c r="A31" s="62" t="s">
        <v>139</v>
      </c>
      <c r="B31" s="39">
        <v>1</v>
      </c>
      <c r="C31" s="39">
        <v>1</v>
      </c>
      <c r="D31" s="5">
        <v>1</v>
      </c>
      <c r="E31" s="5">
        <v>0</v>
      </c>
      <c r="F31" s="5">
        <v>0</v>
      </c>
      <c r="G31" s="5">
        <v>1</v>
      </c>
      <c r="H31" s="5">
        <v>1</v>
      </c>
      <c r="I31" s="5">
        <v>1</v>
      </c>
      <c r="J31" s="27">
        <v>1</v>
      </c>
      <c r="K31">
        <v>1</v>
      </c>
      <c r="L31">
        <v>0</v>
      </c>
      <c r="M31">
        <v>0</v>
      </c>
      <c r="N31">
        <v>1</v>
      </c>
      <c r="O31">
        <v>1</v>
      </c>
      <c r="P31">
        <v>1</v>
      </c>
      <c r="Q31">
        <v>0</v>
      </c>
      <c r="R31">
        <v>1</v>
      </c>
      <c r="S31">
        <v>0</v>
      </c>
      <c r="T31">
        <v>1</v>
      </c>
      <c r="U31">
        <v>1</v>
      </c>
      <c r="V31">
        <v>7.6</v>
      </c>
      <c r="W31">
        <v>8.3000000000000007</v>
      </c>
      <c r="X31">
        <v>2.5</v>
      </c>
      <c r="Y31">
        <v>0</v>
      </c>
      <c r="Z31">
        <v>15</v>
      </c>
      <c r="AA31">
        <v>12.3</v>
      </c>
      <c r="AB31">
        <v>1.8</v>
      </c>
      <c r="AC31">
        <f t="shared" si="0"/>
        <v>61.5</v>
      </c>
    </row>
    <row r="32" spans="1:29" x14ac:dyDescent="0.15">
      <c r="A32" s="62" t="s">
        <v>140</v>
      </c>
      <c r="B32" s="39">
        <v>1</v>
      </c>
      <c r="C32" s="39">
        <v>1</v>
      </c>
      <c r="D32" s="5">
        <v>1</v>
      </c>
      <c r="E32" s="5">
        <v>1</v>
      </c>
      <c r="F32" s="5">
        <v>1</v>
      </c>
      <c r="G32" s="5">
        <v>1</v>
      </c>
      <c r="H32" s="5">
        <v>0</v>
      </c>
      <c r="I32" s="5">
        <v>0</v>
      </c>
      <c r="J32" s="27">
        <v>1</v>
      </c>
      <c r="K32">
        <v>1</v>
      </c>
      <c r="L32">
        <v>1</v>
      </c>
      <c r="M32">
        <v>0</v>
      </c>
      <c r="N32">
        <v>1</v>
      </c>
      <c r="O32">
        <v>0</v>
      </c>
      <c r="P32">
        <v>1</v>
      </c>
      <c r="Q32">
        <v>1</v>
      </c>
      <c r="R32">
        <v>1</v>
      </c>
      <c r="S32">
        <v>1</v>
      </c>
      <c r="T32">
        <v>1</v>
      </c>
      <c r="U32">
        <v>0</v>
      </c>
      <c r="V32">
        <v>5.7</v>
      </c>
      <c r="W32">
        <v>5</v>
      </c>
      <c r="X32">
        <v>2.5</v>
      </c>
      <c r="Y32">
        <v>0</v>
      </c>
      <c r="Z32">
        <v>0</v>
      </c>
      <c r="AA32">
        <v>6.7</v>
      </c>
      <c r="AB32">
        <v>6.9</v>
      </c>
      <c r="AC32">
        <f t="shared" si="0"/>
        <v>41.8</v>
      </c>
    </row>
    <row r="33" spans="1:29" x14ac:dyDescent="0.15">
      <c r="A33" s="62" t="s">
        <v>141</v>
      </c>
      <c r="B33" s="39">
        <v>1</v>
      </c>
      <c r="C33" s="39">
        <v>1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0</v>
      </c>
      <c r="J33" s="27">
        <v>1</v>
      </c>
      <c r="K33">
        <v>1</v>
      </c>
      <c r="L33">
        <v>1</v>
      </c>
      <c r="M33">
        <v>0</v>
      </c>
      <c r="N33">
        <v>0</v>
      </c>
      <c r="O33">
        <v>1</v>
      </c>
      <c r="P33">
        <v>1</v>
      </c>
      <c r="Q33">
        <v>0</v>
      </c>
      <c r="R33">
        <v>1</v>
      </c>
      <c r="S33">
        <v>0</v>
      </c>
      <c r="T33">
        <v>1</v>
      </c>
      <c r="U33">
        <v>1</v>
      </c>
      <c r="V33">
        <v>9.6999999999999993</v>
      </c>
      <c r="W33">
        <v>10</v>
      </c>
      <c r="X33">
        <v>1.3</v>
      </c>
      <c r="Y33">
        <v>5</v>
      </c>
      <c r="Z33">
        <v>18.3</v>
      </c>
      <c r="AA33">
        <v>15.4</v>
      </c>
      <c r="AB33">
        <v>7.3</v>
      </c>
      <c r="AC33">
        <f t="shared" si="0"/>
        <v>82</v>
      </c>
    </row>
    <row r="34" spans="1:29" x14ac:dyDescent="0.15">
      <c r="A34" s="62" t="s">
        <v>142</v>
      </c>
      <c r="B34" s="39">
        <v>1</v>
      </c>
      <c r="C34" s="39">
        <v>1</v>
      </c>
      <c r="D34" s="5">
        <v>0</v>
      </c>
      <c r="E34" s="5">
        <v>0</v>
      </c>
      <c r="F34" s="5">
        <v>1</v>
      </c>
      <c r="G34" s="5">
        <v>1</v>
      </c>
      <c r="H34" s="5">
        <v>1</v>
      </c>
      <c r="I34" s="5">
        <v>0</v>
      </c>
      <c r="J34" s="27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4</v>
      </c>
      <c r="W34">
        <v>10</v>
      </c>
      <c r="X34">
        <v>5</v>
      </c>
      <c r="Y34">
        <v>5</v>
      </c>
      <c r="Z34">
        <v>14.2</v>
      </c>
      <c r="AA34">
        <v>13.3</v>
      </c>
      <c r="AB34">
        <v>6.2</v>
      </c>
      <c r="AC34">
        <f t="shared" si="0"/>
        <v>74.7</v>
      </c>
    </row>
    <row r="35" spans="1:29" x14ac:dyDescent="0.15">
      <c r="A35" s="62" t="s">
        <v>143</v>
      </c>
      <c r="B35" s="39">
        <v>1</v>
      </c>
      <c r="C35" s="39">
        <v>0</v>
      </c>
      <c r="D35" s="5">
        <v>1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27">
        <v>0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1</v>
      </c>
      <c r="R35">
        <v>1</v>
      </c>
      <c r="S35">
        <v>0</v>
      </c>
      <c r="T35">
        <v>1</v>
      </c>
      <c r="U35">
        <v>0</v>
      </c>
      <c r="V35">
        <v>6.5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f t="shared" si="0"/>
        <v>15.5</v>
      </c>
    </row>
    <row r="36" spans="1:29" x14ac:dyDescent="0.15">
      <c r="A36" s="62" t="s">
        <v>144</v>
      </c>
      <c r="B36" s="39">
        <v>0</v>
      </c>
      <c r="C36" s="39">
        <v>1</v>
      </c>
      <c r="D36" s="5">
        <v>0</v>
      </c>
      <c r="E36" s="5">
        <v>0</v>
      </c>
      <c r="F36" s="5">
        <v>0</v>
      </c>
      <c r="G36" s="5">
        <v>1</v>
      </c>
      <c r="H36" s="5">
        <v>1</v>
      </c>
      <c r="I36" s="5">
        <v>1</v>
      </c>
      <c r="J36" s="27">
        <v>0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1</v>
      </c>
      <c r="R36">
        <v>1</v>
      </c>
      <c r="S36">
        <v>1</v>
      </c>
      <c r="T36">
        <v>1</v>
      </c>
      <c r="U36">
        <v>0</v>
      </c>
      <c r="V36">
        <v>6.3</v>
      </c>
      <c r="W36">
        <v>6.7</v>
      </c>
      <c r="X36">
        <v>3.8</v>
      </c>
      <c r="Y36">
        <v>0</v>
      </c>
      <c r="Z36">
        <v>11.6</v>
      </c>
      <c r="AA36">
        <v>7.8</v>
      </c>
      <c r="AB36">
        <v>1.5</v>
      </c>
      <c r="AC36">
        <f t="shared" si="0"/>
        <v>48.699999999999996</v>
      </c>
    </row>
    <row r="37" spans="1:29" x14ac:dyDescent="0.15">
      <c r="A37" s="62" t="s">
        <v>145</v>
      </c>
      <c r="B37" s="39">
        <v>1</v>
      </c>
      <c r="C37" s="39">
        <v>1</v>
      </c>
      <c r="D37" s="5">
        <v>1</v>
      </c>
      <c r="E37" s="5">
        <v>1</v>
      </c>
      <c r="F37" s="5">
        <v>1</v>
      </c>
      <c r="G37" s="5">
        <v>0</v>
      </c>
      <c r="H37" s="5">
        <v>1</v>
      </c>
      <c r="I37" s="5">
        <v>0</v>
      </c>
      <c r="J37" s="27">
        <v>0</v>
      </c>
      <c r="K37">
        <v>1</v>
      </c>
      <c r="L37">
        <v>0</v>
      </c>
      <c r="M37">
        <v>1</v>
      </c>
      <c r="N37">
        <v>1</v>
      </c>
      <c r="O37">
        <v>0</v>
      </c>
      <c r="P37">
        <v>1</v>
      </c>
      <c r="Q37">
        <v>0</v>
      </c>
      <c r="R37">
        <v>1</v>
      </c>
      <c r="S37">
        <v>0</v>
      </c>
      <c r="T37">
        <v>1</v>
      </c>
      <c r="U37">
        <v>1</v>
      </c>
      <c r="V37">
        <v>10</v>
      </c>
      <c r="W37">
        <v>6.7</v>
      </c>
      <c r="X37">
        <v>5</v>
      </c>
      <c r="Y37">
        <v>0</v>
      </c>
      <c r="Z37">
        <v>16.7</v>
      </c>
      <c r="AA37">
        <v>9.1999999999999993</v>
      </c>
      <c r="AB37">
        <v>2.7</v>
      </c>
      <c r="AC37">
        <f t="shared" si="0"/>
        <v>63.300000000000011</v>
      </c>
    </row>
    <row r="38" spans="1:29" x14ac:dyDescent="0.15">
      <c r="A38" s="62" t="s">
        <v>146</v>
      </c>
      <c r="B38" s="39">
        <v>0</v>
      </c>
      <c r="C38" s="39">
        <v>1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1</v>
      </c>
      <c r="J38" s="27">
        <v>1</v>
      </c>
      <c r="K38">
        <v>1</v>
      </c>
      <c r="L38">
        <v>1</v>
      </c>
      <c r="M38">
        <v>0</v>
      </c>
      <c r="N38">
        <v>1</v>
      </c>
      <c r="O38">
        <v>0</v>
      </c>
      <c r="P38">
        <v>0</v>
      </c>
      <c r="Q38">
        <v>1</v>
      </c>
      <c r="R38">
        <v>1</v>
      </c>
      <c r="S38">
        <v>0</v>
      </c>
      <c r="T38">
        <v>1</v>
      </c>
      <c r="U38">
        <v>1</v>
      </c>
      <c r="V38">
        <v>8.1999999999999993</v>
      </c>
      <c r="W38">
        <v>10</v>
      </c>
      <c r="X38">
        <v>3.8</v>
      </c>
      <c r="Y38">
        <v>0</v>
      </c>
      <c r="Z38">
        <v>10.3</v>
      </c>
      <c r="AA38">
        <v>13.3</v>
      </c>
      <c r="AB38">
        <v>3.1</v>
      </c>
      <c r="AC38">
        <f t="shared" si="0"/>
        <v>60.699999999999996</v>
      </c>
    </row>
    <row r="39" spans="1:29" x14ac:dyDescent="0.15">
      <c r="A39" s="62" t="s">
        <v>147</v>
      </c>
      <c r="B39" s="39">
        <v>1</v>
      </c>
      <c r="C39" s="39">
        <v>0</v>
      </c>
      <c r="D39" s="5">
        <v>0</v>
      </c>
      <c r="E39" s="5">
        <v>1</v>
      </c>
      <c r="F39" s="5">
        <v>0</v>
      </c>
      <c r="G39" s="5">
        <v>0</v>
      </c>
      <c r="H39" s="5">
        <v>1</v>
      </c>
      <c r="I39" s="5">
        <v>0</v>
      </c>
      <c r="J39" s="27">
        <v>0</v>
      </c>
      <c r="K39">
        <v>0</v>
      </c>
      <c r="L39">
        <v>1</v>
      </c>
      <c r="M39">
        <v>1</v>
      </c>
      <c r="N39">
        <v>0</v>
      </c>
      <c r="O39">
        <v>0</v>
      </c>
      <c r="P39">
        <v>1</v>
      </c>
      <c r="Q39">
        <v>0</v>
      </c>
      <c r="R39">
        <v>0</v>
      </c>
      <c r="S39">
        <v>1</v>
      </c>
      <c r="T39">
        <v>1</v>
      </c>
      <c r="U39">
        <v>0</v>
      </c>
      <c r="V39">
        <v>8.1999999999999993</v>
      </c>
      <c r="W39">
        <v>10</v>
      </c>
      <c r="X39">
        <v>3.8</v>
      </c>
      <c r="Y39">
        <v>5</v>
      </c>
      <c r="Z39">
        <v>17.5</v>
      </c>
      <c r="AA39">
        <v>7.5</v>
      </c>
      <c r="AB39">
        <v>9.1999999999999993</v>
      </c>
      <c r="AC39">
        <f t="shared" si="0"/>
        <v>69.2</v>
      </c>
    </row>
    <row r="40" spans="1:29" x14ac:dyDescent="0.15">
      <c r="A40" s="62" t="s">
        <v>148</v>
      </c>
      <c r="B40" s="39">
        <v>0</v>
      </c>
      <c r="C40" s="39">
        <v>1</v>
      </c>
      <c r="D40" s="5">
        <v>1</v>
      </c>
      <c r="E40" s="5">
        <v>1</v>
      </c>
      <c r="F40" s="5">
        <v>0</v>
      </c>
      <c r="G40" s="5">
        <v>0</v>
      </c>
      <c r="H40" s="5">
        <v>1</v>
      </c>
      <c r="I40" s="5">
        <v>1</v>
      </c>
      <c r="J40" s="27">
        <v>1</v>
      </c>
      <c r="K40">
        <v>1</v>
      </c>
      <c r="L40">
        <v>0</v>
      </c>
      <c r="M40">
        <v>0</v>
      </c>
      <c r="N40">
        <v>0</v>
      </c>
      <c r="O40">
        <v>1</v>
      </c>
      <c r="P40">
        <v>1</v>
      </c>
      <c r="Q40">
        <v>0</v>
      </c>
      <c r="R40">
        <v>0</v>
      </c>
      <c r="S40">
        <v>0</v>
      </c>
      <c r="T40">
        <v>1</v>
      </c>
      <c r="U40">
        <v>0</v>
      </c>
      <c r="V40">
        <v>7.5</v>
      </c>
      <c r="W40">
        <v>6.7</v>
      </c>
      <c r="X40">
        <v>3.8</v>
      </c>
      <c r="Y40">
        <v>0</v>
      </c>
      <c r="Z40">
        <v>7.5</v>
      </c>
      <c r="AA40">
        <v>3.1</v>
      </c>
      <c r="AB40">
        <v>0</v>
      </c>
      <c r="AC40">
        <f t="shared" si="0"/>
        <v>38.6</v>
      </c>
    </row>
    <row r="41" spans="1:29" x14ac:dyDescent="0.15">
      <c r="A41" s="62" t="s">
        <v>149</v>
      </c>
      <c r="B41" s="39">
        <v>1</v>
      </c>
      <c r="C41" s="39">
        <v>0</v>
      </c>
      <c r="D41" s="5">
        <v>1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27">
        <v>1</v>
      </c>
      <c r="K41">
        <v>0</v>
      </c>
      <c r="L41">
        <v>1</v>
      </c>
      <c r="M41">
        <v>0</v>
      </c>
      <c r="N41">
        <v>1</v>
      </c>
      <c r="O41">
        <v>0</v>
      </c>
      <c r="P41">
        <v>1</v>
      </c>
      <c r="Q41">
        <v>0</v>
      </c>
      <c r="R41">
        <v>0</v>
      </c>
      <c r="S41">
        <v>0</v>
      </c>
      <c r="T41">
        <v>1</v>
      </c>
      <c r="U41">
        <v>1</v>
      </c>
      <c r="V41">
        <v>2.5</v>
      </c>
      <c r="W41">
        <v>1.7</v>
      </c>
      <c r="X41">
        <v>2.5</v>
      </c>
      <c r="Y41">
        <v>0</v>
      </c>
      <c r="Z41">
        <v>0.8</v>
      </c>
      <c r="AA41">
        <v>3.3</v>
      </c>
      <c r="AB41">
        <v>0</v>
      </c>
      <c r="AC41">
        <f t="shared" si="0"/>
        <v>21.8</v>
      </c>
    </row>
    <row r="42" spans="1:29" x14ac:dyDescent="0.15">
      <c r="A42" s="62" t="s">
        <v>150</v>
      </c>
      <c r="B42" s="39">
        <v>0</v>
      </c>
      <c r="C42" s="39">
        <v>1</v>
      </c>
      <c r="D42" s="5">
        <v>1</v>
      </c>
      <c r="E42" s="5">
        <v>1</v>
      </c>
      <c r="F42" s="5">
        <v>0</v>
      </c>
      <c r="G42" s="5">
        <v>0</v>
      </c>
      <c r="H42" s="5">
        <v>1</v>
      </c>
      <c r="I42" s="5">
        <v>0</v>
      </c>
      <c r="J42" s="27">
        <v>1</v>
      </c>
      <c r="K42">
        <v>1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1</v>
      </c>
      <c r="U42">
        <v>1</v>
      </c>
      <c r="V42">
        <v>9.5</v>
      </c>
      <c r="W42">
        <v>8.3000000000000007</v>
      </c>
      <c r="X42">
        <v>0</v>
      </c>
      <c r="Y42">
        <v>0</v>
      </c>
      <c r="Z42">
        <v>17.5</v>
      </c>
      <c r="AA42">
        <v>13.9</v>
      </c>
      <c r="AB42">
        <v>2.7</v>
      </c>
      <c r="AC42">
        <f t="shared" si="0"/>
        <v>60.9</v>
      </c>
    </row>
    <row r="43" spans="1:29" x14ac:dyDescent="0.15">
      <c r="A43" s="62" t="s">
        <v>151</v>
      </c>
      <c r="B43" s="39">
        <v>1</v>
      </c>
      <c r="C43" s="39">
        <v>1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0</v>
      </c>
      <c r="J43" s="27">
        <v>1</v>
      </c>
      <c r="K43">
        <v>1</v>
      </c>
      <c r="L43">
        <v>1</v>
      </c>
      <c r="M43">
        <v>1</v>
      </c>
      <c r="N43">
        <v>0</v>
      </c>
      <c r="O43">
        <v>0</v>
      </c>
      <c r="P43">
        <v>1</v>
      </c>
      <c r="Q43">
        <v>1</v>
      </c>
      <c r="R43">
        <v>0</v>
      </c>
      <c r="S43">
        <v>1</v>
      </c>
      <c r="T43">
        <v>0</v>
      </c>
      <c r="U43">
        <v>1</v>
      </c>
      <c r="V43">
        <v>10</v>
      </c>
      <c r="W43">
        <v>6.7</v>
      </c>
      <c r="X43">
        <v>3.8</v>
      </c>
      <c r="Y43">
        <v>0</v>
      </c>
      <c r="Z43">
        <v>17.5</v>
      </c>
      <c r="AA43">
        <v>11.7</v>
      </c>
      <c r="AB43">
        <v>9.1999999999999993</v>
      </c>
      <c r="AC43">
        <f t="shared" si="0"/>
        <v>73.900000000000006</v>
      </c>
    </row>
    <row r="44" spans="1:29" x14ac:dyDescent="0.15">
      <c r="A44" s="62" t="s">
        <v>152</v>
      </c>
      <c r="B44" s="39">
        <v>1</v>
      </c>
      <c r="C44" s="39">
        <v>1</v>
      </c>
      <c r="D44" s="5">
        <v>1</v>
      </c>
      <c r="E44" s="5">
        <v>0</v>
      </c>
      <c r="F44" s="5">
        <v>0</v>
      </c>
      <c r="G44" s="5">
        <v>1</v>
      </c>
      <c r="H44" s="5">
        <v>1</v>
      </c>
      <c r="I44" s="5">
        <v>0</v>
      </c>
      <c r="J44" s="27">
        <v>1</v>
      </c>
      <c r="K44">
        <v>1</v>
      </c>
      <c r="L44">
        <v>0</v>
      </c>
      <c r="M44">
        <v>0</v>
      </c>
      <c r="N44">
        <v>1</v>
      </c>
      <c r="O44">
        <v>0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5.6</v>
      </c>
      <c r="W44">
        <v>10</v>
      </c>
      <c r="X44">
        <v>5</v>
      </c>
      <c r="Y44">
        <v>5</v>
      </c>
      <c r="Z44">
        <v>16.100000000000001</v>
      </c>
      <c r="AA44">
        <v>17.8</v>
      </c>
      <c r="AB44">
        <v>4.5999999999999996</v>
      </c>
      <c r="AC44">
        <f t="shared" si="0"/>
        <v>78.099999999999994</v>
      </c>
    </row>
    <row r="45" spans="1:29" x14ac:dyDescent="0.15">
      <c r="A45" s="62" t="s">
        <v>153</v>
      </c>
      <c r="B45" s="39">
        <v>0</v>
      </c>
      <c r="C45" s="39">
        <v>0</v>
      </c>
      <c r="D45" s="5">
        <v>1</v>
      </c>
      <c r="E45" s="5">
        <v>1</v>
      </c>
      <c r="F45" s="5">
        <v>1</v>
      </c>
      <c r="G45" s="5">
        <v>0</v>
      </c>
      <c r="H45" s="5">
        <v>1</v>
      </c>
      <c r="I45" s="5">
        <v>1</v>
      </c>
      <c r="J45" s="27">
        <v>0</v>
      </c>
      <c r="K45">
        <v>1</v>
      </c>
      <c r="L45">
        <v>0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0</v>
      </c>
      <c r="T45">
        <v>1</v>
      </c>
      <c r="U45">
        <v>1</v>
      </c>
      <c r="V45">
        <v>8.6</v>
      </c>
      <c r="W45">
        <v>5</v>
      </c>
      <c r="X45">
        <v>0</v>
      </c>
      <c r="Y45">
        <v>0</v>
      </c>
      <c r="Z45">
        <v>10</v>
      </c>
      <c r="AA45">
        <v>12.3</v>
      </c>
      <c r="AB45">
        <v>1.8</v>
      </c>
      <c r="AC45">
        <f t="shared" si="0"/>
        <v>51.7</v>
      </c>
    </row>
    <row r="46" spans="1:29" x14ac:dyDescent="0.15">
      <c r="A46" s="62" t="s">
        <v>154</v>
      </c>
      <c r="B46" s="39">
        <v>0</v>
      </c>
      <c r="C46" s="39">
        <v>0</v>
      </c>
      <c r="D46" s="5">
        <v>1</v>
      </c>
      <c r="E46" s="5">
        <v>1</v>
      </c>
      <c r="F46" s="5">
        <v>1</v>
      </c>
      <c r="G46" s="5">
        <v>1</v>
      </c>
      <c r="H46" s="5">
        <v>0</v>
      </c>
      <c r="I46" s="5">
        <v>1</v>
      </c>
      <c r="J46" s="27">
        <v>0</v>
      </c>
      <c r="K46">
        <v>1</v>
      </c>
      <c r="L46">
        <v>1</v>
      </c>
      <c r="M46">
        <v>1</v>
      </c>
      <c r="N46">
        <v>0</v>
      </c>
      <c r="O46">
        <v>0</v>
      </c>
      <c r="P46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6.2</v>
      </c>
      <c r="W46">
        <v>10</v>
      </c>
      <c r="X46">
        <v>0</v>
      </c>
      <c r="Y46">
        <v>3.3</v>
      </c>
      <c r="Z46">
        <v>10.8</v>
      </c>
      <c r="AA46">
        <v>0</v>
      </c>
      <c r="AB46">
        <v>6.4</v>
      </c>
      <c r="AC46">
        <f t="shared" si="0"/>
        <v>49.699999999999996</v>
      </c>
    </row>
    <row r="47" spans="1:29" x14ac:dyDescent="0.15">
      <c r="A47" s="62" t="s">
        <v>155</v>
      </c>
      <c r="B47" s="39">
        <v>0</v>
      </c>
      <c r="C47" s="39">
        <v>1</v>
      </c>
      <c r="D47" s="5">
        <v>0</v>
      </c>
      <c r="E47" s="5">
        <v>0</v>
      </c>
      <c r="F47" s="5">
        <v>1</v>
      </c>
      <c r="G47" s="5">
        <v>1</v>
      </c>
      <c r="H47" s="5">
        <v>1</v>
      </c>
      <c r="I47" s="5">
        <v>0</v>
      </c>
      <c r="J47" s="27">
        <v>1</v>
      </c>
      <c r="K47">
        <v>0</v>
      </c>
      <c r="L47">
        <v>1</v>
      </c>
      <c r="M47">
        <v>0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3.5</v>
      </c>
      <c r="W47">
        <v>8.3000000000000007</v>
      </c>
      <c r="X47">
        <v>3.8</v>
      </c>
      <c r="Y47">
        <v>3.3</v>
      </c>
      <c r="Z47">
        <v>13.6</v>
      </c>
      <c r="AA47">
        <v>4.4000000000000004</v>
      </c>
      <c r="AB47">
        <v>6.9</v>
      </c>
      <c r="AC47">
        <f t="shared" si="0"/>
        <v>57.8</v>
      </c>
    </row>
    <row r="48" spans="1:29" x14ac:dyDescent="0.15">
      <c r="A48" s="62" t="s">
        <v>156</v>
      </c>
      <c r="B48" s="39">
        <v>1</v>
      </c>
      <c r="C48" s="39">
        <v>1</v>
      </c>
      <c r="D48" s="5">
        <v>1</v>
      </c>
      <c r="E48" s="5">
        <v>1</v>
      </c>
      <c r="F48" s="5">
        <v>1</v>
      </c>
      <c r="G48" s="5">
        <v>0</v>
      </c>
      <c r="H48" s="5">
        <v>1</v>
      </c>
      <c r="I48" s="5">
        <v>1</v>
      </c>
      <c r="J48" s="27">
        <v>1</v>
      </c>
      <c r="K48">
        <v>1</v>
      </c>
      <c r="L48">
        <v>1</v>
      </c>
      <c r="M48">
        <v>0</v>
      </c>
      <c r="N48">
        <v>0</v>
      </c>
      <c r="O48">
        <v>1</v>
      </c>
      <c r="P48">
        <v>1</v>
      </c>
      <c r="Q48">
        <v>1</v>
      </c>
      <c r="R48">
        <v>1</v>
      </c>
      <c r="S48">
        <v>0</v>
      </c>
      <c r="T48">
        <v>1</v>
      </c>
      <c r="U48">
        <v>1</v>
      </c>
      <c r="V48">
        <v>7.1</v>
      </c>
      <c r="W48">
        <v>8.3000000000000007</v>
      </c>
      <c r="X48">
        <v>2.5</v>
      </c>
      <c r="Y48">
        <v>0</v>
      </c>
      <c r="Z48">
        <v>10</v>
      </c>
      <c r="AA48">
        <v>7.7</v>
      </c>
      <c r="AB48">
        <v>0</v>
      </c>
      <c r="AC48">
        <f t="shared" si="0"/>
        <v>51.600000000000009</v>
      </c>
    </row>
    <row r="49" spans="1:29" x14ac:dyDescent="0.15">
      <c r="A49" s="62" t="s">
        <v>157</v>
      </c>
      <c r="B49" s="39">
        <v>1</v>
      </c>
      <c r="C49" s="39">
        <v>1</v>
      </c>
      <c r="D49" s="5">
        <v>1</v>
      </c>
      <c r="E49" s="5">
        <v>1</v>
      </c>
      <c r="F49" s="5">
        <v>1</v>
      </c>
      <c r="G49" s="5">
        <v>1</v>
      </c>
      <c r="H49" s="5">
        <v>0</v>
      </c>
      <c r="I49" s="5">
        <v>0</v>
      </c>
      <c r="J49" s="27">
        <v>1</v>
      </c>
      <c r="K49">
        <v>1</v>
      </c>
      <c r="L49">
        <v>1</v>
      </c>
      <c r="M49">
        <v>0</v>
      </c>
      <c r="N49">
        <v>0</v>
      </c>
      <c r="O49">
        <v>0</v>
      </c>
      <c r="P49">
        <v>1</v>
      </c>
      <c r="Q49">
        <v>1</v>
      </c>
      <c r="R49">
        <v>1</v>
      </c>
      <c r="S49">
        <v>1</v>
      </c>
      <c r="T49">
        <v>0</v>
      </c>
      <c r="U49">
        <v>1</v>
      </c>
      <c r="V49">
        <v>5.5</v>
      </c>
      <c r="W49">
        <v>8.3000000000000007</v>
      </c>
      <c r="X49">
        <v>3.8</v>
      </c>
      <c r="Y49">
        <v>1.7</v>
      </c>
      <c r="Z49">
        <v>10</v>
      </c>
      <c r="AA49">
        <v>5</v>
      </c>
      <c r="AB49">
        <v>0</v>
      </c>
      <c r="AC49">
        <f t="shared" si="0"/>
        <v>48.300000000000004</v>
      </c>
    </row>
    <row r="50" spans="1:29" x14ac:dyDescent="0.15">
      <c r="A50" s="62" t="s">
        <v>158</v>
      </c>
      <c r="B50" s="39">
        <v>1</v>
      </c>
      <c r="C50" s="39">
        <v>1</v>
      </c>
      <c r="D50" s="5">
        <v>0</v>
      </c>
      <c r="E50" s="5">
        <v>0</v>
      </c>
      <c r="F50" s="5">
        <v>1</v>
      </c>
      <c r="G50" s="5">
        <v>1</v>
      </c>
      <c r="H50" s="5">
        <v>1</v>
      </c>
      <c r="I50" s="5">
        <v>0</v>
      </c>
      <c r="J50" s="27">
        <v>1</v>
      </c>
      <c r="K50">
        <v>0</v>
      </c>
      <c r="L50">
        <v>1</v>
      </c>
      <c r="M50">
        <v>1</v>
      </c>
      <c r="N50">
        <v>1</v>
      </c>
      <c r="O50">
        <v>0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5.9</v>
      </c>
      <c r="W50">
        <v>3.3</v>
      </c>
      <c r="X50">
        <v>2.5</v>
      </c>
      <c r="Y50">
        <v>0</v>
      </c>
      <c r="Z50">
        <v>7.7</v>
      </c>
      <c r="AA50">
        <v>6.7</v>
      </c>
      <c r="AB50">
        <v>0</v>
      </c>
      <c r="AC50">
        <f t="shared" si="0"/>
        <v>41.1</v>
      </c>
    </row>
    <row r="51" spans="1:29" x14ac:dyDescent="0.15">
      <c r="A51" s="62" t="s">
        <v>159</v>
      </c>
      <c r="B51" s="39">
        <v>1</v>
      </c>
      <c r="C51" s="39">
        <v>1</v>
      </c>
      <c r="D51" s="5">
        <v>1</v>
      </c>
      <c r="E51" s="5">
        <v>0</v>
      </c>
      <c r="F51" s="5">
        <v>1</v>
      </c>
      <c r="G51" s="5">
        <v>0</v>
      </c>
      <c r="H51" s="5">
        <v>1</v>
      </c>
      <c r="I51" s="5">
        <v>1</v>
      </c>
      <c r="J51" s="27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10</v>
      </c>
      <c r="W51">
        <v>8.3000000000000007</v>
      </c>
      <c r="X51">
        <v>3.8</v>
      </c>
      <c r="Y51">
        <v>5</v>
      </c>
      <c r="Z51">
        <v>17.5</v>
      </c>
      <c r="AA51">
        <v>13.9</v>
      </c>
      <c r="AB51">
        <v>5.5</v>
      </c>
      <c r="AC51">
        <f t="shared" si="0"/>
        <v>82</v>
      </c>
    </row>
    <row r="52" spans="1:29" x14ac:dyDescent="0.15">
      <c r="A52" s="62" t="s">
        <v>160</v>
      </c>
      <c r="B52" s="39">
        <v>0</v>
      </c>
      <c r="C52" s="39">
        <v>1</v>
      </c>
      <c r="D52" s="5">
        <v>1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27">
        <v>1</v>
      </c>
      <c r="K52">
        <v>0</v>
      </c>
      <c r="L52">
        <v>1</v>
      </c>
      <c r="M52">
        <v>0</v>
      </c>
      <c r="N52">
        <v>0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0</v>
      </c>
      <c r="V52">
        <v>5.9</v>
      </c>
      <c r="W52">
        <v>10</v>
      </c>
      <c r="X52">
        <v>2.5</v>
      </c>
      <c r="Y52">
        <v>3.3</v>
      </c>
      <c r="Z52">
        <v>13.6</v>
      </c>
      <c r="AA52">
        <v>10</v>
      </c>
      <c r="AB52">
        <v>0</v>
      </c>
      <c r="AC52">
        <f t="shared" si="0"/>
        <v>56.3</v>
      </c>
    </row>
    <row r="53" spans="1:29" x14ac:dyDescent="0.15">
      <c r="A53" s="62" t="s">
        <v>161</v>
      </c>
      <c r="B53" s="39">
        <v>1</v>
      </c>
      <c r="C53" s="39">
        <v>1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0</v>
      </c>
      <c r="J53" s="27">
        <v>1</v>
      </c>
      <c r="K53">
        <v>1</v>
      </c>
      <c r="L53">
        <v>1</v>
      </c>
      <c r="M53">
        <v>1</v>
      </c>
      <c r="N53">
        <v>0</v>
      </c>
      <c r="O53">
        <v>0</v>
      </c>
      <c r="P53">
        <v>1</v>
      </c>
      <c r="Q53">
        <v>1</v>
      </c>
      <c r="R53">
        <v>0</v>
      </c>
      <c r="S53">
        <v>1</v>
      </c>
      <c r="T53">
        <v>0</v>
      </c>
      <c r="U53">
        <v>1</v>
      </c>
      <c r="V53">
        <v>9.3000000000000007</v>
      </c>
      <c r="W53">
        <v>10</v>
      </c>
      <c r="X53">
        <v>3.8</v>
      </c>
      <c r="Y53">
        <v>3.3</v>
      </c>
      <c r="Z53">
        <v>15.8</v>
      </c>
      <c r="AA53">
        <v>15.4</v>
      </c>
      <c r="AB53">
        <v>7.3</v>
      </c>
      <c r="AC53">
        <f t="shared" si="0"/>
        <v>79.899999999999991</v>
      </c>
    </row>
    <row r="54" spans="1:29" x14ac:dyDescent="0.15">
      <c r="A54" s="62" t="s">
        <v>162</v>
      </c>
      <c r="B54" s="39">
        <v>0</v>
      </c>
      <c r="C54" s="39">
        <v>1</v>
      </c>
      <c r="D54" s="5">
        <v>1</v>
      </c>
      <c r="E54" s="5">
        <v>0</v>
      </c>
      <c r="F54" s="5">
        <v>1</v>
      </c>
      <c r="G54" s="5">
        <v>1</v>
      </c>
      <c r="H54" s="5">
        <v>1</v>
      </c>
      <c r="I54" s="5">
        <v>0</v>
      </c>
      <c r="J54" s="27">
        <v>0</v>
      </c>
      <c r="K54">
        <v>1</v>
      </c>
      <c r="L54">
        <v>0</v>
      </c>
      <c r="M54">
        <v>1</v>
      </c>
      <c r="N54">
        <v>1</v>
      </c>
      <c r="O54">
        <v>0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5.3</v>
      </c>
      <c r="W54">
        <v>8.3000000000000007</v>
      </c>
      <c r="X54">
        <v>3.8</v>
      </c>
      <c r="Y54">
        <v>5</v>
      </c>
      <c r="Z54">
        <v>15.5</v>
      </c>
      <c r="AA54">
        <v>13.3</v>
      </c>
      <c r="AB54">
        <v>0.8</v>
      </c>
      <c r="AC54">
        <f t="shared" si="0"/>
        <v>66</v>
      </c>
    </row>
    <row r="55" spans="1:29" x14ac:dyDescent="0.15">
      <c r="A55" s="62" t="s">
        <v>163</v>
      </c>
      <c r="B55" s="39">
        <v>1</v>
      </c>
      <c r="C55" s="39">
        <v>1</v>
      </c>
      <c r="D55" s="5">
        <v>1</v>
      </c>
      <c r="E55" s="5">
        <v>1</v>
      </c>
      <c r="F55" s="5">
        <v>0</v>
      </c>
      <c r="G55" s="5">
        <v>1</v>
      </c>
      <c r="H55" s="5">
        <v>1</v>
      </c>
      <c r="I55" s="5">
        <v>1</v>
      </c>
      <c r="J55" s="27">
        <v>1</v>
      </c>
      <c r="K55">
        <v>1</v>
      </c>
      <c r="L55">
        <v>1</v>
      </c>
      <c r="M55">
        <v>0</v>
      </c>
      <c r="N55">
        <v>1</v>
      </c>
      <c r="O55">
        <v>1</v>
      </c>
      <c r="P55">
        <v>1</v>
      </c>
      <c r="Q55">
        <v>1</v>
      </c>
      <c r="R55">
        <v>1</v>
      </c>
      <c r="S55">
        <v>0</v>
      </c>
      <c r="T55">
        <v>1</v>
      </c>
      <c r="U55">
        <v>1</v>
      </c>
      <c r="V55">
        <v>10</v>
      </c>
      <c r="W55">
        <v>10</v>
      </c>
      <c r="X55">
        <v>5</v>
      </c>
      <c r="Y55">
        <v>5</v>
      </c>
      <c r="Z55">
        <v>20</v>
      </c>
      <c r="AA55">
        <v>15.4</v>
      </c>
      <c r="AB55">
        <v>7.3</v>
      </c>
      <c r="AC55">
        <f t="shared" si="0"/>
        <v>89.7</v>
      </c>
    </row>
    <row r="56" spans="1:29" x14ac:dyDescent="0.15">
      <c r="A56" s="62" t="s">
        <v>164</v>
      </c>
      <c r="B56" s="39">
        <v>1</v>
      </c>
      <c r="C56" s="39">
        <v>1</v>
      </c>
      <c r="D56" s="5">
        <v>1</v>
      </c>
      <c r="E56" s="5">
        <v>1</v>
      </c>
      <c r="F56" s="5">
        <v>0</v>
      </c>
      <c r="G56" s="5">
        <v>1</v>
      </c>
      <c r="H56" s="5">
        <v>1</v>
      </c>
      <c r="I56" s="5">
        <v>0</v>
      </c>
      <c r="J56" s="27">
        <v>1</v>
      </c>
      <c r="K56">
        <v>1</v>
      </c>
      <c r="L56">
        <v>1</v>
      </c>
      <c r="M56">
        <v>0</v>
      </c>
      <c r="N56">
        <v>1</v>
      </c>
      <c r="O56">
        <v>0</v>
      </c>
      <c r="P56">
        <v>1</v>
      </c>
      <c r="Q56">
        <v>1</v>
      </c>
      <c r="R56">
        <v>1</v>
      </c>
      <c r="S56">
        <v>1</v>
      </c>
      <c r="T56">
        <v>1</v>
      </c>
      <c r="U56">
        <v>0</v>
      </c>
      <c r="V56">
        <v>9.4</v>
      </c>
      <c r="W56">
        <v>5</v>
      </c>
      <c r="X56">
        <v>5</v>
      </c>
      <c r="Y56">
        <v>5</v>
      </c>
      <c r="Z56">
        <v>11</v>
      </c>
      <c r="AA56">
        <v>12.2</v>
      </c>
      <c r="AB56">
        <v>2.2999999999999998</v>
      </c>
      <c r="AC56">
        <f t="shared" si="0"/>
        <v>64.899999999999991</v>
      </c>
    </row>
    <row r="57" spans="1:29" x14ac:dyDescent="0.15">
      <c r="A57" s="62" t="s">
        <v>165</v>
      </c>
      <c r="B57" s="39">
        <v>0</v>
      </c>
      <c r="C57" s="39">
        <v>0</v>
      </c>
      <c r="D57" s="5">
        <v>1</v>
      </c>
      <c r="E57" s="5">
        <v>0</v>
      </c>
      <c r="F57" s="5">
        <v>1</v>
      </c>
      <c r="G57" s="5">
        <v>1</v>
      </c>
      <c r="H57" s="5">
        <v>1</v>
      </c>
      <c r="I57" s="5">
        <v>1</v>
      </c>
      <c r="J57" s="27">
        <v>1</v>
      </c>
      <c r="K57">
        <v>1</v>
      </c>
      <c r="L57">
        <v>1</v>
      </c>
      <c r="M57">
        <v>1</v>
      </c>
      <c r="N57">
        <v>1</v>
      </c>
      <c r="O57">
        <v>0</v>
      </c>
      <c r="P57">
        <v>1</v>
      </c>
      <c r="Q57">
        <v>1</v>
      </c>
      <c r="R57">
        <v>1</v>
      </c>
      <c r="S57">
        <v>0</v>
      </c>
      <c r="T57">
        <v>1</v>
      </c>
      <c r="U57">
        <v>1</v>
      </c>
      <c r="V57">
        <v>8.1</v>
      </c>
      <c r="W57">
        <v>8.3000000000000007</v>
      </c>
      <c r="X57">
        <v>3.8</v>
      </c>
      <c r="Y57">
        <v>0</v>
      </c>
      <c r="Z57">
        <v>15.8</v>
      </c>
      <c r="AA57">
        <v>13.9</v>
      </c>
      <c r="AB57">
        <v>3.6</v>
      </c>
      <c r="AC57">
        <f t="shared" si="0"/>
        <v>68.5</v>
      </c>
    </row>
    <row r="58" spans="1:29" x14ac:dyDescent="0.15">
      <c r="A58" s="62" t="s">
        <v>166</v>
      </c>
      <c r="B58" s="39">
        <v>1</v>
      </c>
      <c r="C58" s="39">
        <v>0</v>
      </c>
      <c r="D58" s="5">
        <v>1</v>
      </c>
      <c r="E58" s="5">
        <v>1</v>
      </c>
      <c r="F58" s="5">
        <v>1</v>
      </c>
      <c r="G58" s="5">
        <v>0</v>
      </c>
      <c r="H58" s="5">
        <v>1</v>
      </c>
      <c r="I58" s="5">
        <v>0</v>
      </c>
      <c r="J58" s="27">
        <v>1</v>
      </c>
      <c r="K58">
        <v>0</v>
      </c>
      <c r="L58">
        <v>1</v>
      </c>
      <c r="M58">
        <v>0</v>
      </c>
      <c r="N58">
        <v>1</v>
      </c>
      <c r="O58">
        <v>0</v>
      </c>
      <c r="P58">
        <v>1</v>
      </c>
      <c r="Q58">
        <v>1</v>
      </c>
      <c r="R58">
        <v>1</v>
      </c>
      <c r="S58">
        <v>1</v>
      </c>
      <c r="T58">
        <v>1</v>
      </c>
      <c r="U58">
        <v>0</v>
      </c>
      <c r="V58">
        <v>10</v>
      </c>
      <c r="W58">
        <v>10</v>
      </c>
      <c r="X58">
        <v>5</v>
      </c>
      <c r="Y58">
        <v>5</v>
      </c>
      <c r="Z58">
        <v>18.100000000000001</v>
      </c>
      <c r="AA58">
        <v>13.3</v>
      </c>
      <c r="AB58">
        <v>10</v>
      </c>
      <c r="AC58">
        <f t="shared" si="0"/>
        <v>84.4</v>
      </c>
    </row>
    <row r="59" spans="1:29" x14ac:dyDescent="0.15">
      <c r="A59" s="62" t="s">
        <v>167</v>
      </c>
      <c r="B59" s="39">
        <v>0</v>
      </c>
      <c r="C59" s="39">
        <v>0</v>
      </c>
      <c r="D59" s="5">
        <v>1</v>
      </c>
      <c r="E59" s="5">
        <v>0</v>
      </c>
      <c r="F59" s="5">
        <v>0</v>
      </c>
      <c r="G59" s="5">
        <v>1</v>
      </c>
      <c r="H59" s="5">
        <v>1</v>
      </c>
      <c r="I59" s="5">
        <v>1</v>
      </c>
      <c r="J59" s="27">
        <v>0</v>
      </c>
      <c r="K59">
        <v>1</v>
      </c>
      <c r="L59">
        <v>0</v>
      </c>
      <c r="M59">
        <v>1</v>
      </c>
      <c r="N59">
        <v>1</v>
      </c>
      <c r="O59">
        <v>0</v>
      </c>
      <c r="P59">
        <v>1</v>
      </c>
      <c r="Q59">
        <v>1</v>
      </c>
      <c r="R59">
        <v>1</v>
      </c>
      <c r="S59">
        <v>0</v>
      </c>
      <c r="T59">
        <v>1</v>
      </c>
      <c r="U59">
        <v>1</v>
      </c>
      <c r="V59">
        <v>9.6</v>
      </c>
      <c r="W59">
        <v>10</v>
      </c>
      <c r="X59">
        <v>3.8</v>
      </c>
      <c r="Y59">
        <v>5</v>
      </c>
      <c r="Z59">
        <v>18.3</v>
      </c>
      <c r="AA59">
        <v>10.8</v>
      </c>
      <c r="AB59">
        <v>6.4</v>
      </c>
      <c r="AC59">
        <f t="shared" si="0"/>
        <v>75.900000000000006</v>
      </c>
    </row>
    <row r="60" spans="1:29" x14ac:dyDescent="0.15">
      <c r="A60" s="62" t="s">
        <v>168</v>
      </c>
      <c r="B60" s="39">
        <v>0</v>
      </c>
      <c r="C60" s="39">
        <v>1</v>
      </c>
      <c r="D60" s="5">
        <v>1</v>
      </c>
      <c r="E60" s="5">
        <v>0</v>
      </c>
      <c r="F60" s="5">
        <v>0</v>
      </c>
      <c r="G60" s="5">
        <v>1</v>
      </c>
      <c r="H60" s="5">
        <v>1</v>
      </c>
      <c r="I60" s="5">
        <v>0</v>
      </c>
      <c r="J60" s="27">
        <v>1</v>
      </c>
      <c r="K60">
        <v>1</v>
      </c>
      <c r="L60">
        <v>0</v>
      </c>
      <c r="M60">
        <v>0</v>
      </c>
      <c r="N60">
        <v>1</v>
      </c>
      <c r="O60">
        <v>0</v>
      </c>
      <c r="P60">
        <v>1</v>
      </c>
      <c r="Q60">
        <v>1</v>
      </c>
      <c r="R60">
        <v>0</v>
      </c>
      <c r="S60">
        <v>1</v>
      </c>
      <c r="T60">
        <v>1</v>
      </c>
      <c r="U60">
        <v>1</v>
      </c>
      <c r="V60">
        <v>9.1</v>
      </c>
      <c r="W60">
        <v>6.7</v>
      </c>
      <c r="X60">
        <v>3.8</v>
      </c>
      <c r="Y60">
        <v>0</v>
      </c>
      <c r="Z60">
        <v>12.3</v>
      </c>
      <c r="AA60">
        <v>6.7</v>
      </c>
      <c r="AB60">
        <v>2.2999999999999998</v>
      </c>
      <c r="AC60">
        <f t="shared" si="0"/>
        <v>52.900000000000006</v>
      </c>
    </row>
    <row r="61" spans="1:29" x14ac:dyDescent="0.15">
      <c r="A61" s="62" t="s">
        <v>169</v>
      </c>
      <c r="B61" s="39">
        <v>1</v>
      </c>
      <c r="C61" s="39">
        <v>1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0</v>
      </c>
      <c r="J61" s="27">
        <v>1</v>
      </c>
      <c r="K61">
        <v>1</v>
      </c>
      <c r="L61">
        <v>1</v>
      </c>
      <c r="M61">
        <v>1</v>
      </c>
      <c r="N61">
        <v>1</v>
      </c>
      <c r="O61">
        <v>0</v>
      </c>
      <c r="P61">
        <v>1</v>
      </c>
      <c r="Q61">
        <v>0</v>
      </c>
      <c r="R61">
        <v>1</v>
      </c>
      <c r="S61">
        <v>1</v>
      </c>
      <c r="T61">
        <v>1</v>
      </c>
      <c r="U61">
        <v>1</v>
      </c>
      <c r="V61">
        <v>10</v>
      </c>
      <c r="W61">
        <v>10</v>
      </c>
      <c r="X61">
        <v>3.8</v>
      </c>
      <c r="Y61">
        <v>5</v>
      </c>
      <c r="Z61">
        <v>18.3</v>
      </c>
      <c r="AA61">
        <v>13.9</v>
      </c>
      <c r="AB61">
        <v>1.8</v>
      </c>
      <c r="AC61">
        <f t="shared" si="0"/>
        <v>79.8</v>
      </c>
    </row>
    <row r="62" spans="1:29" x14ac:dyDescent="0.15">
      <c r="A62" s="62" t="s">
        <v>170</v>
      </c>
      <c r="B62" s="39">
        <v>0</v>
      </c>
      <c r="C62" s="39">
        <v>0</v>
      </c>
      <c r="D62" s="5">
        <v>0</v>
      </c>
      <c r="E62" s="5">
        <v>0</v>
      </c>
      <c r="F62" s="5">
        <v>0</v>
      </c>
      <c r="G62" s="5">
        <v>1</v>
      </c>
      <c r="H62" s="5">
        <v>1</v>
      </c>
      <c r="I62" s="5">
        <v>1</v>
      </c>
      <c r="J62" s="27">
        <v>1</v>
      </c>
      <c r="K62">
        <v>1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1</v>
      </c>
      <c r="S62">
        <v>1</v>
      </c>
      <c r="T62">
        <v>0</v>
      </c>
      <c r="U62">
        <v>1</v>
      </c>
      <c r="V62">
        <v>7.1</v>
      </c>
      <c r="W62">
        <v>10</v>
      </c>
      <c r="X62">
        <v>5</v>
      </c>
      <c r="Y62">
        <v>3.3</v>
      </c>
      <c r="Z62">
        <v>15.8</v>
      </c>
      <c r="AA62">
        <v>10.8</v>
      </c>
      <c r="AB62">
        <v>8.3000000000000007</v>
      </c>
      <c r="AC62">
        <f t="shared" si="0"/>
        <v>70.3</v>
      </c>
    </row>
    <row r="63" spans="1:29" x14ac:dyDescent="0.15">
      <c r="A63" s="62" t="s">
        <v>171</v>
      </c>
      <c r="B63" s="39">
        <v>0</v>
      </c>
      <c r="C63" s="39">
        <v>0</v>
      </c>
      <c r="D63" s="5">
        <v>1</v>
      </c>
      <c r="E63" s="5">
        <v>0</v>
      </c>
      <c r="F63" s="5">
        <v>1</v>
      </c>
      <c r="G63" s="5">
        <v>1</v>
      </c>
      <c r="H63" s="5">
        <v>1</v>
      </c>
      <c r="I63" s="5">
        <v>1</v>
      </c>
      <c r="J63" s="27">
        <v>0</v>
      </c>
      <c r="K63">
        <v>1</v>
      </c>
      <c r="L63">
        <v>0</v>
      </c>
      <c r="M63">
        <v>1</v>
      </c>
      <c r="N63">
        <v>1</v>
      </c>
      <c r="O63">
        <v>1</v>
      </c>
      <c r="P63">
        <v>1</v>
      </c>
      <c r="Q63">
        <v>1</v>
      </c>
      <c r="R63">
        <v>0</v>
      </c>
      <c r="S63">
        <v>0</v>
      </c>
      <c r="T63">
        <v>0</v>
      </c>
      <c r="U63">
        <v>1</v>
      </c>
      <c r="V63">
        <v>9.6999999999999993</v>
      </c>
      <c r="W63">
        <v>6.7</v>
      </c>
      <c r="X63">
        <v>3.8</v>
      </c>
      <c r="Y63">
        <v>5</v>
      </c>
      <c r="Z63">
        <v>5.8</v>
      </c>
      <c r="AA63">
        <v>6.2</v>
      </c>
      <c r="AB63">
        <v>0.9</v>
      </c>
      <c r="AC63">
        <f t="shared" si="0"/>
        <v>50.099999999999994</v>
      </c>
    </row>
    <row r="64" spans="1:29" x14ac:dyDescent="0.15">
      <c r="A64" s="62" t="s">
        <v>172</v>
      </c>
      <c r="B64" s="39">
        <v>1</v>
      </c>
      <c r="C64" s="39">
        <v>0</v>
      </c>
      <c r="D64" s="5">
        <v>1</v>
      </c>
      <c r="E64" s="5">
        <v>0</v>
      </c>
      <c r="F64" s="5">
        <v>1</v>
      </c>
      <c r="G64" s="5">
        <v>1</v>
      </c>
      <c r="H64" s="5">
        <v>1</v>
      </c>
      <c r="I64" s="5">
        <v>0</v>
      </c>
      <c r="J64" s="27">
        <v>1</v>
      </c>
      <c r="K64">
        <v>1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1</v>
      </c>
      <c r="T64">
        <v>1</v>
      </c>
      <c r="U64">
        <v>1</v>
      </c>
      <c r="V64">
        <v>8.6</v>
      </c>
      <c r="W64">
        <v>8.3000000000000007</v>
      </c>
      <c r="X64">
        <v>3.8</v>
      </c>
      <c r="Y64">
        <v>5</v>
      </c>
      <c r="Z64">
        <v>19.2</v>
      </c>
      <c r="AA64">
        <v>10</v>
      </c>
      <c r="AB64">
        <v>8.5</v>
      </c>
      <c r="AC64">
        <f t="shared" si="0"/>
        <v>75.400000000000006</v>
      </c>
    </row>
    <row r="65" spans="1:29" x14ac:dyDescent="0.15">
      <c r="A65" s="62" t="s">
        <v>173</v>
      </c>
      <c r="B65" s="39">
        <v>0</v>
      </c>
      <c r="C65" s="39">
        <v>1</v>
      </c>
      <c r="D65" s="5">
        <v>0</v>
      </c>
      <c r="E65" s="5">
        <v>0</v>
      </c>
      <c r="F65" s="5">
        <v>0</v>
      </c>
      <c r="G65" s="5">
        <v>1</v>
      </c>
      <c r="H65" s="5">
        <v>1</v>
      </c>
      <c r="I65" s="5">
        <v>1</v>
      </c>
      <c r="J65" s="27">
        <v>1</v>
      </c>
      <c r="K65">
        <v>1</v>
      </c>
      <c r="L65">
        <v>0</v>
      </c>
      <c r="M65">
        <v>0</v>
      </c>
      <c r="N65">
        <v>1</v>
      </c>
      <c r="O65">
        <v>0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9.1</v>
      </c>
      <c r="W65">
        <v>10</v>
      </c>
      <c r="X65">
        <v>2.5</v>
      </c>
      <c r="Y65">
        <v>0</v>
      </c>
      <c r="Z65">
        <v>14.2</v>
      </c>
      <c r="AA65">
        <v>16.7</v>
      </c>
      <c r="AB65">
        <v>5.4</v>
      </c>
      <c r="AC65">
        <f t="shared" si="0"/>
        <v>70.900000000000006</v>
      </c>
    </row>
    <row r="66" spans="1:29" x14ac:dyDescent="0.15">
      <c r="A66" s="62" t="s">
        <v>174</v>
      </c>
      <c r="B66" s="39">
        <v>1</v>
      </c>
      <c r="C66" s="39">
        <v>1</v>
      </c>
      <c r="D66" s="5">
        <v>1</v>
      </c>
      <c r="E66" s="5">
        <v>1</v>
      </c>
      <c r="F66" s="5">
        <v>1</v>
      </c>
      <c r="G66" s="5">
        <v>1</v>
      </c>
      <c r="H66" s="5">
        <v>0</v>
      </c>
      <c r="I66" s="5">
        <v>0</v>
      </c>
      <c r="J66" s="27">
        <v>1</v>
      </c>
      <c r="K66">
        <v>1</v>
      </c>
      <c r="L66">
        <v>1</v>
      </c>
      <c r="M66">
        <v>1</v>
      </c>
      <c r="N66">
        <v>1</v>
      </c>
      <c r="O66">
        <v>0</v>
      </c>
      <c r="P66">
        <v>1</v>
      </c>
      <c r="Q66">
        <v>1</v>
      </c>
      <c r="R66">
        <v>0</v>
      </c>
      <c r="S66">
        <v>0</v>
      </c>
      <c r="T66">
        <v>0</v>
      </c>
      <c r="U66">
        <v>1</v>
      </c>
      <c r="V66">
        <v>8.1</v>
      </c>
      <c r="W66">
        <v>10</v>
      </c>
      <c r="X66">
        <v>5</v>
      </c>
      <c r="Y66">
        <v>5</v>
      </c>
      <c r="Z66">
        <v>17.5</v>
      </c>
      <c r="AA66">
        <v>12.3</v>
      </c>
      <c r="AB66">
        <v>1.8</v>
      </c>
      <c r="AC66">
        <f t="shared" ref="AC66:AC129" si="1">SUM(B66:AB66)</f>
        <v>73.7</v>
      </c>
    </row>
    <row r="67" spans="1:29" x14ac:dyDescent="0.15">
      <c r="A67" s="62" t="s">
        <v>175</v>
      </c>
      <c r="B67" s="39">
        <v>1</v>
      </c>
      <c r="C67" s="39">
        <v>1</v>
      </c>
      <c r="D67" s="5">
        <v>1</v>
      </c>
      <c r="E67" s="5">
        <v>1</v>
      </c>
      <c r="F67" s="5">
        <v>1</v>
      </c>
      <c r="G67" s="5">
        <v>0</v>
      </c>
      <c r="H67" s="5">
        <v>1</v>
      </c>
      <c r="I67" s="5">
        <v>0</v>
      </c>
      <c r="J67" s="27">
        <v>0</v>
      </c>
      <c r="K67">
        <v>1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1</v>
      </c>
      <c r="V67">
        <v>8.3000000000000007</v>
      </c>
      <c r="W67">
        <v>10</v>
      </c>
      <c r="X67">
        <v>5</v>
      </c>
      <c r="Y67">
        <v>5</v>
      </c>
      <c r="Z67">
        <v>20</v>
      </c>
      <c r="AA67">
        <v>10.8</v>
      </c>
      <c r="AB67">
        <v>9.1999999999999993</v>
      </c>
      <c r="AC67">
        <f t="shared" si="1"/>
        <v>79.3</v>
      </c>
    </row>
    <row r="68" spans="1:29" x14ac:dyDescent="0.15">
      <c r="A68" s="62" t="s">
        <v>176</v>
      </c>
      <c r="B68" s="39">
        <v>1</v>
      </c>
      <c r="C68" s="39">
        <v>1</v>
      </c>
      <c r="D68" s="5">
        <v>1</v>
      </c>
      <c r="E68" s="5">
        <v>0</v>
      </c>
      <c r="F68" s="5">
        <v>0</v>
      </c>
      <c r="G68" s="5">
        <v>1</v>
      </c>
      <c r="H68" s="5">
        <v>1</v>
      </c>
      <c r="I68" s="5">
        <v>0</v>
      </c>
      <c r="J68" s="27">
        <v>1</v>
      </c>
      <c r="K68">
        <v>1</v>
      </c>
      <c r="L68">
        <v>1</v>
      </c>
      <c r="M68">
        <v>1</v>
      </c>
      <c r="N68">
        <v>1</v>
      </c>
      <c r="O68">
        <v>0</v>
      </c>
      <c r="P68">
        <v>1</v>
      </c>
      <c r="Q68">
        <v>1</v>
      </c>
      <c r="R68">
        <v>0</v>
      </c>
      <c r="S68">
        <v>1</v>
      </c>
      <c r="T68">
        <v>1</v>
      </c>
      <c r="U68">
        <v>0</v>
      </c>
      <c r="V68">
        <v>4.5</v>
      </c>
      <c r="W68">
        <v>10</v>
      </c>
      <c r="X68">
        <v>3.8</v>
      </c>
      <c r="Y68">
        <v>0</v>
      </c>
      <c r="Z68">
        <v>10.3</v>
      </c>
      <c r="AA68">
        <v>11.1</v>
      </c>
      <c r="AB68">
        <v>0</v>
      </c>
      <c r="AC68">
        <f t="shared" si="1"/>
        <v>53.699999999999996</v>
      </c>
    </row>
    <row r="69" spans="1:29" x14ac:dyDescent="0.15">
      <c r="A69" s="62" t="s">
        <v>177</v>
      </c>
      <c r="B69" s="39">
        <v>1</v>
      </c>
      <c r="C69" s="39">
        <v>0</v>
      </c>
      <c r="D69" s="5">
        <v>1</v>
      </c>
      <c r="E69" s="5">
        <v>1</v>
      </c>
      <c r="F69" s="5">
        <v>0</v>
      </c>
      <c r="G69" s="5">
        <v>1</v>
      </c>
      <c r="H69" s="5">
        <v>1</v>
      </c>
      <c r="I69" s="5">
        <v>1</v>
      </c>
      <c r="J69" s="27">
        <v>0</v>
      </c>
      <c r="K69">
        <v>1</v>
      </c>
      <c r="L69">
        <v>1</v>
      </c>
      <c r="M69">
        <v>1</v>
      </c>
      <c r="N69">
        <v>0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7.6</v>
      </c>
      <c r="W69">
        <v>8.3000000000000007</v>
      </c>
      <c r="X69">
        <v>3.8</v>
      </c>
      <c r="Y69">
        <v>0</v>
      </c>
      <c r="Z69">
        <v>12.5</v>
      </c>
      <c r="AA69">
        <v>7.7</v>
      </c>
      <c r="AB69">
        <v>1.8</v>
      </c>
      <c r="AC69">
        <f t="shared" si="1"/>
        <v>57.7</v>
      </c>
    </row>
    <row r="70" spans="1:29" x14ac:dyDescent="0.15">
      <c r="A70" s="62" t="s">
        <v>178</v>
      </c>
      <c r="B70" s="39">
        <v>0</v>
      </c>
      <c r="C70" s="39">
        <v>0</v>
      </c>
      <c r="D70" s="5">
        <v>1</v>
      </c>
      <c r="E70" s="5">
        <v>1</v>
      </c>
      <c r="F70" s="5">
        <v>0</v>
      </c>
      <c r="G70" s="5">
        <v>1</v>
      </c>
      <c r="H70" s="5">
        <v>1</v>
      </c>
      <c r="I70" s="5">
        <v>0</v>
      </c>
      <c r="J70" s="27">
        <v>1</v>
      </c>
      <c r="K70">
        <v>1</v>
      </c>
      <c r="L70">
        <v>1</v>
      </c>
      <c r="M70">
        <v>0</v>
      </c>
      <c r="N70">
        <v>0</v>
      </c>
      <c r="O70">
        <v>0</v>
      </c>
      <c r="P70">
        <v>1</v>
      </c>
      <c r="Q70">
        <v>0</v>
      </c>
      <c r="R70">
        <v>1</v>
      </c>
      <c r="S70">
        <v>0</v>
      </c>
      <c r="T70">
        <v>1</v>
      </c>
      <c r="U70">
        <v>0</v>
      </c>
      <c r="V70">
        <v>10</v>
      </c>
      <c r="W70">
        <v>10</v>
      </c>
      <c r="X70">
        <v>5</v>
      </c>
      <c r="Y70">
        <v>3.3</v>
      </c>
      <c r="Z70">
        <v>20</v>
      </c>
      <c r="AA70">
        <v>12.5</v>
      </c>
      <c r="AB70">
        <v>9.1999999999999993</v>
      </c>
      <c r="AC70">
        <f t="shared" si="1"/>
        <v>80</v>
      </c>
    </row>
    <row r="71" spans="1:29" x14ac:dyDescent="0.15">
      <c r="A71" s="62" t="s">
        <v>179</v>
      </c>
      <c r="B71" s="39">
        <v>0</v>
      </c>
      <c r="C71" s="39">
        <v>1</v>
      </c>
      <c r="D71" s="5">
        <v>1</v>
      </c>
      <c r="E71" s="5">
        <v>0</v>
      </c>
      <c r="F71" s="5">
        <v>1</v>
      </c>
      <c r="G71" s="5">
        <v>1</v>
      </c>
      <c r="H71" s="5">
        <v>1</v>
      </c>
      <c r="I71" s="5">
        <v>0</v>
      </c>
      <c r="J71" s="27">
        <v>1</v>
      </c>
      <c r="K71">
        <v>1</v>
      </c>
      <c r="L71">
        <v>1</v>
      </c>
      <c r="M71">
        <v>0</v>
      </c>
      <c r="N71">
        <v>1</v>
      </c>
      <c r="O71">
        <v>1</v>
      </c>
      <c r="P71">
        <v>1</v>
      </c>
      <c r="Q71">
        <v>0</v>
      </c>
      <c r="R71">
        <v>1</v>
      </c>
      <c r="S71">
        <v>0</v>
      </c>
      <c r="T71">
        <v>0</v>
      </c>
      <c r="U71">
        <v>1</v>
      </c>
      <c r="V71">
        <v>8.6999999999999993</v>
      </c>
      <c r="W71">
        <v>10</v>
      </c>
      <c r="X71">
        <v>2.5</v>
      </c>
      <c r="Y71">
        <v>5</v>
      </c>
      <c r="Z71">
        <v>18.3</v>
      </c>
      <c r="AA71">
        <v>13.9</v>
      </c>
      <c r="AB71">
        <v>2.7</v>
      </c>
      <c r="AC71">
        <f t="shared" si="1"/>
        <v>74.100000000000009</v>
      </c>
    </row>
    <row r="72" spans="1:29" x14ac:dyDescent="0.15">
      <c r="A72" s="62" t="s">
        <v>180</v>
      </c>
      <c r="B72" s="39">
        <v>1</v>
      </c>
      <c r="C72" s="39">
        <v>1</v>
      </c>
      <c r="D72" s="5">
        <v>1</v>
      </c>
      <c r="E72" s="5">
        <v>0</v>
      </c>
      <c r="F72" s="5">
        <v>0</v>
      </c>
      <c r="G72" s="5">
        <v>1</v>
      </c>
      <c r="H72" s="5">
        <v>1</v>
      </c>
      <c r="I72" s="5">
        <v>1</v>
      </c>
      <c r="J72" s="27">
        <v>1</v>
      </c>
      <c r="K72">
        <v>1</v>
      </c>
      <c r="L72">
        <v>1</v>
      </c>
      <c r="M72">
        <v>0</v>
      </c>
      <c r="N72">
        <v>0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5.8</v>
      </c>
      <c r="W72">
        <v>10</v>
      </c>
      <c r="X72">
        <v>3.8</v>
      </c>
      <c r="Y72">
        <v>5</v>
      </c>
      <c r="Z72">
        <v>14.2</v>
      </c>
      <c r="AA72">
        <v>12.2</v>
      </c>
      <c r="AB72">
        <v>10</v>
      </c>
      <c r="AC72">
        <f t="shared" si="1"/>
        <v>77</v>
      </c>
    </row>
    <row r="73" spans="1:29" x14ac:dyDescent="0.15">
      <c r="A73" s="62" t="s">
        <v>181</v>
      </c>
      <c r="B73" s="39">
        <v>0</v>
      </c>
      <c r="C73" s="39">
        <v>0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0</v>
      </c>
      <c r="J73" s="27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1</v>
      </c>
      <c r="U73">
        <v>0</v>
      </c>
      <c r="V73">
        <v>9.6999999999999993</v>
      </c>
      <c r="W73">
        <v>8.3000000000000007</v>
      </c>
      <c r="X73">
        <v>3.8</v>
      </c>
      <c r="Y73">
        <v>5</v>
      </c>
      <c r="Z73">
        <v>20</v>
      </c>
      <c r="AA73">
        <v>17.5</v>
      </c>
      <c r="AB73">
        <v>9</v>
      </c>
      <c r="AC73">
        <f t="shared" si="1"/>
        <v>80.3</v>
      </c>
    </row>
    <row r="74" spans="1:29" x14ac:dyDescent="0.15">
      <c r="A74" s="62" t="s">
        <v>182</v>
      </c>
      <c r="B74" s="39">
        <v>0</v>
      </c>
      <c r="C74" s="39">
        <v>1</v>
      </c>
      <c r="D74" s="5">
        <v>1</v>
      </c>
      <c r="E74" s="5">
        <v>0</v>
      </c>
      <c r="F74" s="5">
        <v>1</v>
      </c>
      <c r="G74" s="5">
        <v>0</v>
      </c>
      <c r="H74" s="5">
        <v>1</v>
      </c>
      <c r="I74" s="5">
        <v>1</v>
      </c>
      <c r="J74" s="27">
        <v>0</v>
      </c>
      <c r="K74">
        <v>1</v>
      </c>
      <c r="L74">
        <v>1</v>
      </c>
      <c r="M74">
        <v>1</v>
      </c>
      <c r="N74">
        <v>1</v>
      </c>
      <c r="O74">
        <v>0</v>
      </c>
      <c r="P74">
        <v>0</v>
      </c>
      <c r="Q74">
        <v>1</v>
      </c>
      <c r="R74">
        <v>1</v>
      </c>
      <c r="S74">
        <v>1</v>
      </c>
      <c r="T74">
        <v>1</v>
      </c>
      <c r="U74">
        <v>1</v>
      </c>
      <c r="V74">
        <v>7.5</v>
      </c>
      <c r="W74">
        <v>10</v>
      </c>
      <c r="X74">
        <v>0</v>
      </c>
      <c r="Y74">
        <v>0</v>
      </c>
      <c r="Z74">
        <v>10.8</v>
      </c>
      <c r="AA74">
        <v>7.7</v>
      </c>
      <c r="AB74">
        <v>1.8</v>
      </c>
      <c r="AC74">
        <f t="shared" si="1"/>
        <v>51.8</v>
      </c>
    </row>
    <row r="75" spans="1:29" x14ac:dyDescent="0.15">
      <c r="A75" s="62" t="s">
        <v>183</v>
      </c>
      <c r="B75" s="39">
        <v>0</v>
      </c>
      <c r="C75" s="39">
        <v>1</v>
      </c>
      <c r="D75" s="5">
        <v>0</v>
      </c>
      <c r="E75" s="5">
        <v>0</v>
      </c>
      <c r="F75" s="5">
        <v>0</v>
      </c>
      <c r="G75" s="5">
        <v>1</v>
      </c>
      <c r="H75" s="5">
        <v>1</v>
      </c>
      <c r="I75" s="5">
        <v>0</v>
      </c>
      <c r="J75" s="27">
        <v>1</v>
      </c>
      <c r="K75">
        <v>0</v>
      </c>
      <c r="L75">
        <v>1</v>
      </c>
      <c r="M75">
        <v>0</v>
      </c>
      <c r="N75">
        <v>1</v>
      </c>
      <c r="O75">
        <v>0</v>
      </c>
      <c r="P75">
        <v>1</v>
      </c>
      <c r="Q75">
        <v>1</v>
      </c>
      <c r="R75">
        <v>1</v>
      </c>
      <c r="S75">
        <v>1</v>
      </c>
      <c r="T75">
        <v>1</v>
      </c>
      <c r="U75">
        <v>0</v>
      </c>
      <c r="V75">
        <v>6.8</v>
      </c>
      <c r="W75">
        <v>10</v>
      </c>
      <c r="X75">
        <v>2.5</v>
      </c>
      <c r="Y75">
        <v>0</v>
      </c>
      <c r="Z75">
        <v>10.3</v>
      </c>
      <c r="AA75">
        <v>8.9</v>
      </c>
      <c r="AB75">
        <v>7.7</v>
      </c>
      <c r="AC75">
        <f t="shared" si="1"/>
        <v>57.2</v>
      </c>
    </row>
    <row r="76" spans="1:29" x14ac:dyDescent="0.15">
      <c r="A76" s="62" t="s">
        <v>184</v>
      </c>
      <c r="B76" s="39">
        <v>1</v>
      </c>
      <c r="C76" s="39">
        <v>1</v>
      </c>
      <c r="D76" s="5">
        <v>1</v>
      </c>
      <c r="E76" s="5">
        <v>1</v>
      </c>
      <c r="F76" s="5">
        <v>1</v>
      </c>
      <c r="G76" s="5">
        <v>0</v>
      </c>
      <c r="H76" s="5">
        <v>1</v>
      </c>
      <c r="I76" s="5">
        <v>0</v>
      </c>
      <c r="J76" s="27">
        <v>1</v>
      </c>
      <c r="K76">
        <v>1</v>
      </c>
      <c r="L76">
        <v>1</v>
      </c>
      <c r="M76">
        <v>1</v>
      </c>
      <c r="N76">
        <v>0</v>
      </c>
      <c r="O76">
        <v>1</v>
      </c>
      <c r="P76">
        <v>1</v>
      </c>
      <c r="Q76">
        <v>1</v>
      </c>
      <c r="R76">
        <v>1</v>
      </c>
      <c r="S76">
        <v>1</v>
      </c>
      <c r="T76">
        <v>0</v>
      </c>
      <c r="U76">
        <v>1</v>
      </c>
      <c r="V76">
        <v>10</v>
      </c>
      <c r="W76">
        <v>10</v>
      </c>
      <c r="X76">
        <v>5</v>
      </c>
      <c r="Y76">
        <v>5</v>
      </c>
      <c r="Z76">
        <v>18.3</v>
      </c>
      <c r="AA76">
        <v>9.1999999999999993</v>
      </c>
      <c r="AB76">
        <v>10</v>
      </c>
      <c r="AC76">
        <f t="shared" si="1"/>
        <v>83.5</v>
      </c>
    </row>
    <row r="77" spans="1:29" x14ac:dyDescent="0.15">
      <c r="A77" s="62" t="s">
        <v>185</v>
      </c>
      <c r="B77" s="39">
        <v>1</v>
      </c>
      <c r="C77" s="39">
        <v>1</v>
      </c>
      <c r="D77" s="5">
        <v>0</v>
      </c>
      <c r="E77" s="5">
        <v>0</v>
      </c>
      <c r="F77" s="5">
        <v>1</v>
      </c>
      <c r="G77" s="5">
        <v>1</v>
      </c>
      <c r="H77" s="5">
        <v>1</v>
      </c>
      <c r="I77" s="5">
        <v>0</v>
      </c>
      <c r="J77" s="2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10</v>
      </c>
      <c r="W77">
        <v>10</v>
      </c>
      <c r="X77">
        <v>3.8</v>
      </c>
      <c r="Y77">
        <v>5</v>
      </c>
      <c r="Z77">
        <v>12.3</v>
      </c>
      <c r="AA77">
        <v>16.7</v>
      </c>
      <c r="AB77">
        <v>6.2</v>
      </c>
      <c r="AC77">
        <f t="shared" si="1"/>
        <v>81</v>
      </c>
    </row>
    <row r="78" spans="1:29" x14ac:dyDescent="0.15">
      <c r="A78" s="62" t="s">
        <v>186</v>
      </c>
      <c r="B78" s="39">
        <v>0</v>
      </c>
      <c r="C78" s="39">
        <v>0</v>
      </c>
      <c r="D78" s="5">
        <v>1</v>
      </c>
      <c r="E78" s="5">
        <v>0</v>
      </c>
      <c r="F78" s="5">
        <v>1</v>
      </c>
      <c r="G78" s="5">
        <v>1</v>
      </c>
      <c r="H78" s="5">
        <v>1</v>
      </c>
      <c r="I78" s="5">
        <v>0</v>
      </c>
      <c r="J78" s="27">
        <v>1</v>
      </c>
      <c r="K78">
        <v>0</v>
      </c>
      <c r="L78">
        <v>1</v>
      </c>
      <c r="M78">
        <v>0</v>
      </c>
      <c r="N78">
        <v>0</v>
      </c>
      <c r="O78">
        <v>1</v>
      </c>
      <c r="P78">
        <v>0</v>
      </c>
      <c r="Q78">
        <v>0</v>
      </c>
      <c r="R78">
        <v>0</v>
      </c>
      <c r="S78">
        <v>1</v>
      </c>
      <c r="T78">
        <v>1</v>
      </c>
      <c r="U78">
        <v>0</v>
      </c>
      <c r="V78">
        <v>7</v>
      </c>
      <c r="W78">
        <v>6.7</v>
      </c>
      <c r="X78">
        <v>3.8</v>
      </c>
      <c r="Y78">
        <v>1.7</v>
      </c>
      <c r="Z78">
        <v>20</v>
      </c>
      <c r="AA78">
        <v>5.8</v>
      </c>
      <c r="AB78">
        <v>8.5</v>
      </c>
      <c r="AC78">
        <f t="shared" si="1"/>
        <v>62.5</v>
      </c>
    </row>
    <row r="79" spans="1:29" x14ac:dyDescent="0.15">
      <c r="A79" s="62" t="s">
        <v>187</v>
      </c>
      <c r="B79" s="39">
        <v>1</v>
      </c>
      <c r="C79" s="39">
        <v>1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0</v>
      </c>
      <c r="J79" s="27">
        <v>0</v>
      </c>
      <c r="K79">
        <v>0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8.1</v>
      </c>
      <c r="W79">
        <v>10</v>
      </c>
      <c r="X79">
        <v>3.8</v>
      </c>
      <c r="Y79">
        <v>5</v>
      </c>
      <c r="Z79">
        <v>18.7</v>
      </c>
      <c r="AA79">
        <v>14.4</v>
      </c>
      <c r="AB79">
        <v>9.1999999999999993</v>
      </c>
      <c r="AC79">
        <f t="shared" si="1"/>
        <v>86.2</v>
      </c>
    </row>
    <row r="80" spans="1:29" x14ac:dyDescent="0.15">
      <c r="A80" s="62" t="s">
        <v>188</v>
      </c>
      <c r="B80" s="39">
        <v>0</v>
      </c>
      <c r="C80" s="39">
        <v>0</v>
      </c>
      <c r="D80" s="5">
        <v>1</v>
      </c>
      <c r="E80" s="5">
        <v>0</v>
      </c>
      <c r="F80" s="5">
        <v>1</v>
      </c>
      <c r="G80" s="5">
        <v>1</v>
      </c>
      <c r="H80" s="5">
        <v>0</v>
      </c>
      <c r="I80" s="5">
        <v>0</v>
      </c>
      <c r="J80" s="27">
        <v>0</v>
      </c>
      <c r="K80">
        <v>1</v>
      </c>
      <c r="L80">
        <v>1</v>
      </c>
      <c r="M80">
        <v>0</v>
      </c>
      <c r="N80">
        <v>1</v>
      </c>
      <c r="O80">
        <v>0</v>
      </c>
      <c r="P80">
        <v>1</v>
      </c>
      <c r="Q80">
        <v>0</v>
      </c>
      <c r="R80">
        <v>0</v>
      </c>
      <c r="S80">
        <v>1</v>
      </c>
      <c r="T80">
        <v>0</v>
      </c>
      <c r="U80">
        <v>1</v>
      </c>
      <c r="V80">
        <v>8.1</v>
      </c>
      <c r="W80">
        <v>8.3000000000000007</v>
      </c>
      <c r="X80">
        <v>3.8</v>
      </c>
      <c r="Y80">
        <v>0</v>
      </c>
      <c r="Z80">
        <v>15</v>
      </c>
      <c r="AA80">
        <v>15.4</v>
      </c>
      <c r="AB80">
        <v>2.7</v>
      </c>
      <c r="AC80">
        <f t="shared" si="1"/>
        <v>62.300000000000004</v>
      </c>
    </row>
    <row r="81" spans="1:29" x14ac:dyDescent="0.15">
      <c r="A81" s="62" t="s">
        <v>189</v>
      </c>
      <c r="B81" s="39">
        <v>0</v>
      </c>
      <c r="C81" s="39">
        <v>1</v>
      </c>
      <c r="D81" s="5">
        <v>0</v>
      </c>
      <c r="E81" s="5">
        <v>0</v>
      </c>
      <c r="F81" s="5">
        <v>0</v>
      </c>
      <c r="G81" s="5">
        <v>1</v>
      </c>
      <c r="H81" s="5">
        <v>1</v>
      </c>
      <c r="I81" s="5">
        <v>0</v>
      </c>
      <c r="J81" s="27">
        <v>0</v>
      </c>
      <c r="K81">
        <v>0</v>
      </c>
      <c r="L81">
        <v>0</v>
      </c>
      <c r="M81">
        <v>1</v>
      </c>
      <c r="N81">
        <v>0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10</v>
      </c>
      <c r="W81">
        <v>10</v>
      </c>
      <c r="X81">
        <v>3.8</v>
      </c>
      <c r="Y81">
        <v>5</v>
      </c>
      <c r="Z81">
        <v>18.7</v>
      </c>
      <c r="AA81">
        <v>3.3</v>
      </c>
      <c r="AB81">
        <v>6.9</v>
      </c>
      <c r="AC81">
        <f t="shared" si="1"/>
        <v>68.7</v>
      </c>
    </row>
    <row r="82" spans="1:29" x14ac:dyDescent="0.15">
      <c r="A82" s="62" t="s">
        <v>190</v>
      </c>
      <c r="B82" s="39">
        <v>0</v>
      </c>
      <c r="C82" s="39">
        <v>0</v>
      </c>
      <c r="D82" s="5">
        <v>1</v>
      </c>
      <c r="E82" s="5">
        <v>0</v>
      </c>
      <c r="F82" s="5">
        <v>1</v>
      </c>
      <c r="G82" s="5">
        <v>1</v>
      </c>
      <c r="H82" s="5">
        <v>1</v>
      </c>
      <c r="I82" s="5">
        <v>0</v>
      </c>
      <c r="J82" s="27">
        <v>0</v>
      </c>
      <c r="K82">
        <v>0</v>
      </c>
      <c r="L82">
        <v>1</v>
      </c>
      <c r="M82">
        <v>0</v>
      </c>
      <c r="N82">
        <v>1</v>
      </c>
      <c r="O82">
        <v>1</v>
      </c>
      <c r="P82">
        <v>1</v>
      </c>
      <c r="Q82">
        <v>0</v>
      </c>
      <c r="R82">
        <v>0</v>
      </c>
      <c r="S82">
        <v>1</v>
      </c>
      <c r="T82">
        <v>0</v>
      </c>
      <c r="U82">
        <v>0</v>
      </c>
      <c r="V82">
        <v>8.5</v>
      </c>
      <c r="W82">
        <v>10</v>
      </c>
      <c r="X82">
        <v>5</v>
      </c>
      <c r="Y82">
        <v>3.3</v>
      </c>
      <c r="Z82">
        <v>19.2</v>
      </c>
      <c r="AA82">
        <v>11.7</v>
      </c>
      <c r="AB82">
        <v>10</v>
      </c>
      <c r="AC82">
        <f t="shared" si="1"/>
        <v>76.7</v>
      </c>
    </row>
    <row r="83" spans="1:29" x14ac:dyDescent="0.15">
      <c r="A83" s="62" t="s">
        <v>191</v>
      </c>
      <c r="B83" s="39">
        <v>1</v>
      </c>
      <c r="C83" s="39">
        <v>0</v>
      </c>
      <c r="D83" s="5">
        <v>1</v>
      </c>
      <c r="E83" s="5">
        <v>1</v>
      </c>
      <c r="F83" s="5">
        <v>1</v>
      </c>
      <c r="G83" s="5">
        <v>1</v>
      </c>
      <c r="H83" s="5">
        <v>0</v>
      </c>
      <c r="I83" s="5">
        <v>1</v>
      </c>
      <c r="J83" s="27">
        <v>1</v>
      </c>
      <c r="K83">
        <v>1</v>
      </c>
      <c r="L83">
        <v>0</v>
      </c>
      <c r="M83">
        <v>1</v>
      </c>
      <c r="N83">
        <v>1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>
        <v>1</v>
      </c>
      <c r="V83">
        <v>7.3</v>
      </c>
      <c r="W83">
        <v>10</v>
      </c>
      <c r="X83">
        <v>3.8</v>
      </c>
      <c r="Y83">
        <v>5</v>
      </c>
      <c r="Z83">
        <v>19.2</v>
      </c>
      <c r="AA83">
        <v>15.4</v>
      </c>
      <c r="AB83">
        <v>6.4</v>
      </c>
      <c r="AC83">
        <f t="shared" si="1"/>
        <v>80.100000000000009</v>
      </c>
    </row>
    <row r="84" spans="1:29" x14ac:dyDescent="0.15">
      <c r="A84" s="62" t="s">
        <v>192</v>
      </c>
      <c r="B84" s="39">
        <v>0</v>
      </c>
      <c r="C84" s="39">
        <v>0</v>
      </c>
      <c r="D84" s="5">
        <v>1</v>
      </c>
      <c r="E84" s="5">
        <v>1</v>
      </c>
      <c r="F84" s="5">
        <v>0</v>
      </c>
      <c r="G84" s="5">
        <v>0</v>
      </c>
      <c r="H84" s="5">
        <v>1</v>
      </c>
      <c r="I84" s="5">
        <v>1</v>
      </c>
      <c r="J84" s="27">
        <v>1</v>
      </c>
      <c r="K84">
        <v>1</v>
      </c>
      <c r="L84">
        <v>1</v>
      </c>
      <c r="M84">
        <v>0</v>
      </c>
      <c r="N84">
        <v>0</v>
      </c>
      <c r="O84">
        <v>1</v>
      </c>
      <c r="P84">
        <v>1</v>
      </c>
      <c r="Q84">
        <v>1</v>
      </c>
      <c r="R84">
        <v>0</v>
      </c>
      <c r="S84">
        <v>0</v>
      </c>
      <c r="T84">
        <v>1</v>
      </c>
      <c r="U84">
        <v>1</v>
      </c>
      <c r="V84">
        <v>8.5</v>
      </c>
      <c r="W84">
        <v>10</v>
      </c>
      <c r="X84">
        <v>3.8</v>
      </c>
      <c r="Y84">
        <v>3.3</v>
      </c>
      <c r="Z84">
        <v>19.2</v>
      </c>
      <c r="AA84">
        <v>5.8</v>
      </c>
      <c r="AB84">
        <v>10</v>
      </c>
      <c r="AC84">
        <f t="shared" si="1"/>
        <v>72.599999999999994</v>
      </c>
    </row>
    <row r="85" spans="1:29" x14ac:dyDescent="0.15">
      <c r="A85" s="62" t="s">
        <v>193</v>
      </c>
      <c r="B85" s="39">
        <v>1</v>
      </c>
      <c r="C85" s="39">
        <v>1</v>
      </c>
      <c r="D85" s="5">
        <v>1</v>
      </c>
      <c r="E85" s="5">
        <v>0</v>
      </c>
      <c r="F85" s="5">
        <v>1</v>
      </c>
      <c r="G85" s="5">
        <v>1</v>
      </c>
      <c r="H85" s="5">
        <v>1</v>
      </c>
      <c r="I85" s="5">
        <v>1</v>
      </c>
      <c r="J85" s="27">
        <v>1</v>
      </c>
      <c r="K85">
        <v>1</v>
      </c>
      <c r="L85">
        <v>0</v>
      </c>
      <c r="M85">
        <v>0</v>
      </c>
      <c r="N85">
        <v>1</v>
      </c>
      <c r="O85">
        <v>1</v>
      </c>
      <c r="P85">
        <v>1</v>
      </c>
      <c r="Q85">
        <v>1</v>
      </c>
      <c r="R85">
        <v>0</v>
      </c>
      <c r="S85">
        <v>1</v>
      </c>
      <c r="T85">
        <v>0</v>
      </c>
      <c r="U85">
        <v>1</v>
      </c>
      <c r="V85">
        <v>10</v>
      </c>
      <c r="W85">
        <v>8.3000000000000007</v>
      </c>
      <c r="X85">
        <v>5</v>
      </c>
      <c r="Y85">
        <v>5</v>
      </c>
      <c r="Z85">
        <v>18.3</v>
      </c>
      <c r="AA85">
        <v>18.5</v>
      </c>
      <c r="AB85">
        <v>10</v>
      </c>
      <c r="AC85">
        <f t="shared" si="1"/>
        <v>90.1</v>
      </c>
    </row>
    <row r="86" spans="1:29" x14ac:dyDescent="0.15">
      <c r="A86" s="62" t="s">
        <v>194</v>
      </c>
      <c r="B86" s="39">
        <v>1</v>
      </c>
      <c r="C86" s="39">
        <v>1</v>
      </c>
      <c r="D86" s="5">
        <v>0</v>
      </c>
      <c r="E86" s="5">
        <v>1</v>
      </c>
      <c r="F86" s="5">
        <v>1</v>
      </c>
      <c r="G86" s="5">
        <v>0</v>
      </c>
      <c r="H86" s="5">
        <v>1</v>
      </c>
      <c r="I86" s="5">
        <v>0</v>
      </c>
      <c r="J86" s="27">
        <v>1</v>
      </c>
      <c r="K86">
        <v>1</v>
      </c>
      <c r="L86">
        <v>1</v>
      </c>
      <c r="M86">
        <v>1</v>
      </c>
      <c r="N86">
        <v>1</v>
      </c>
      <c r="O86">
        <v>0</v>
      </c>
      <c r="P86">
        <v>0</v>
      </c>
      <c r="Q86">
        <v>1</v>
      </c>
      <c r="R86">
        <v>1</v>
      </c>
      <c r="S86">
        <v>1</v>
      </c>
      <c r="T86">
        <v>1</v>
      </c>
      <c r="U86">
        <v>1</v>
      </c>
      <c r="V86">
        <v>10</v>
      </c>
      <c r="W86">
        <v>10</v>
      </c>
      <c r="X86">
        <v>5</v>
      </c>
      <c r="Y86">
        <v>5</v>
      </c>
      <c r="Z86">
        <v>20</v>
      </c>
      <c r="AA86">
        <v>15.8</v>
      </c>
      <c r="AB86">
        <v>8.6999999999999993</v>
      </c>
      <c r="AC86">
        <f t="shared" si="1"/>
        <v>89.5</v>
      </c>
    </row>
    <row r="87" spans="1:29" x14ac:dyDescent="0.15">
      <c r="A87" s="62" t="s">
        <v>195</v>
      </c>
      <c r="B87" s="39">
        <v>1</v>
      </c>
      <c r="C87" s="39">
        <v>1</v>
      </c>
      <c r="D87" s="5">
        <v>0</v>
      </c>
      <c r="E87" s="5">
        <v>0</v>
      </c>
      <c r="F87" s="5">
        <v>1</v>
      </c>
      <c r="G87" s="5">
        <v>1</v>
      </c>
      <c r="H87" s="5">
        <v>1</v>
      </c>
      <c r="I87" s="5">
        <v>0</v>
      </c>
      <c r="J87" s="27">
        <v>1</v>
      </c>
      <c r="K87">
        <v>0</v>
      </c>
      <c r="L87">
        <v>1</v>
      </c>
      <c r="M87">
        <v>1</v>
      </c>
      <c r="N87">
        <v>0</v>
      </c>
      <c r="O87">
        <v>0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10</v>
      </c>
      <c r="W87">
        <v>10</v>
      </c>
      <c r="X87">
        <v>3.8</v>
      </c>
      <c r="Y87">
        <v>5</v>
      </c>
      <c r="Z87">
        <v>12.3</v>
      </c>
      <c r="AA87">
        <v>15.6</v>
      </c>
      <c r="AB87">
        <v>6.9</v>
      </c>
      <c r="AC87">
        <f t="shared" si="1"/>
        <v>77.599999999999994</v>
      </c>
    </row>
    <row r="88" spans="1:29" x14ac:dyDescent="0.15">
      <c r="A88" s="62" t="s">
        <v>196</v>
      </c>
      <c r="B88" s="39">
        <v>1</v>
      </c>
      <c r="C88" s="39">
        <v>0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27">
        <v>1</v>
      </c>
      <c r="K88">
        <v>1</v>
      </c>
      <c r="L88">
        <v>1</v>
      </c>
      <c r="M88">
        <v>0</v>
      </c>
      <c r="N88">
        <v>1</v>
      </c>
      <c r="O88">
        <v>0</v>
      </c>
      <c r="P88">
        <v>1</v>
      </c>
      <c r="Q88">
        <v>1</v>
      </c>
      <c r="R88">
        <v>1</v>
      </c>
      <c r="S88">
        <v>1</v>
      </c>
      <c r="T88">
        <v>0</v>
      </c>
      <c r="U88">
        <v>1</v>
      </c>
      <c r="V88">
        <v>7.5</v>
      </c>
      <c r="W88">
        <v>8.3000000000000007</v>
      </c>
      <c r="X88">
        <v>3.8</v>
      </c>
      <c r="Y88">
        <v>5</v>
      </c>
      <c r="Z88">
        <v>16.7</v>
      </c>
      <c r="AA88">
        <v>9.1999999999999993</v>
      </c>
      <c r="AB88">
        <v>0</v>
      </c>
      <c r="AC88">
        <f t="shared" si="1"/>
        <v>66.5</v>
      </c>
    </row>
    <row r="89" spans="1:29" x14ac:dyDescent="0.15">
      <c r="A89" s="62" t="s">
        <v>197</v>
      </c>
      <c r="B89" s="39">
        <v>0</v>
      </c>
      <c r="C89" s="39">
        <v>0</v>
      </c>
      <c r="D89" s="5">
        <v>0</v>
      </c>
      <c r="E89" s="5">
        <v>1</v>
      </c>
      <c r="F89" s="5">
        <v>0</v>
      </c>
      <c r="G89" s="5">
        <v>1</v>
      </c>
      <c r="H89" s="5">
        <v>1</v>
      </c>
      <c r="I89" s="5">
        <v>1</v>
      </c>
      <c r="J89" s="27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</v>
      </c>
      <c r="T89">
        <v>1</v>
      </c>
      <c r="U89">
        <v>1</v>
      </c>
      <c r="V89">
        <v>5.4</v>
      </c>
      <c r="W89">
        <v>8.3000000000000007</v>
      </c>
      <c r="X89">
        <v>0</v>
      </c>
      <c r="Y89">
        <v>0</v>
      </c>
      <c r="Z89">
        <v>19.2</v>
      </c>
      <c r="AA89">
        <v>9.1999999999999993</v>
      </c>
      <c r="AB89">
        <v>7.7</v>
      </c>
      <c r="AC89">
        <f t="shared" si="1"/>
        <v>58.800000000000011</v>
      </c>
    </row>
    <row r="90" spans="1:29" x14ac:dyDescent="0.15">
      <c r="A90" s="62" t="s">
        <v>198</v>
      </c>
      <c r="B90" s="39">
        <v>1</v>
      </c>
      <c r="C90" s="39">
        <v>1</v>
      </c>
      <c r="D90" s="5">
        <v>1</v>
      </c>
      <c r="E90" s="5">
        <v>1</v>
      </c>
      <c r="F90" s="5">
        <v>0</v>
      </c>
      <c r="G90" s="5">
        <v>1</v>
      </c>
      <c r="H90" s="5">
        <v>1</v>
      </c>
      <c r="I90" s="5">
        <v>0</v>
      </c>
      <c r="J90" s="27">
        <v>1</v>
      </c>
      <c r="K90">
        <v>1</v>
      </c>
      <c r="L90">
        <v>1</v>
      </c>
      <c r="M90">
        <v>0</v>
      </c>
      <c r="N90">
        <v>0</v>
      </c>
      <c r="O90">
        <v>0</v>
      </c>
      <c r="P90">
        <v>0</v>
      </c>
      <c r="Q90">
        <v>1</v>
      </c>
      <c r="R90">
        <v>1</v>
      </c>
      <c r="S90">
        <v>1</v>
      </c>
      <c r="T90">
        <v>1</v>
      </c>
      <c r="U90">
        <v>0</v>
      </c>
      <c r="V90">
        <v>9.8000000000000007</v>
      </c>
      <c r="W90">
        <v>10</v>
      </c>
      <c r="X90">
        <v>2.5</v>
      </c>
      <c r="Y90">
        <v>5</v>
      </c>
      <c r="Z90">
        <v>11</v>
      </c>
      <c r="AA90">
        <v>12.2</v>
      </c>
      <c r="AB90">
        <v>6.2</v>
      </c>
      <c r="AC90">
        <f t="shared" si="1"/>
        <v>69.7</v>
      </c>
    </row>
    <row r="91" spans="1:29" x14ac:dyDescent="0.15">
      <c r="A91" s="62" t="s">
        <v>199</v>
      </c>
      <c r="B91" s="39">
        <v>0</v>
      </c>
      <c r="C91" s="39">
        <v>0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27">
        <v>0</v>
      </c>
      <c r="K91">
        <v>1</v>
      </c>
      <c r="L91">
        <v>1</v>
      </c>
      <c r="M91">
        <v>1</v>
      </c>
      <c r="N91">
        <v>1</v>
      </c>
      <c r="O91">
        <v>0</v>
      </c>
      <c r="P91">
        <v>1</v>
      </c>
      <c r="Q91">
        <v>1</v>
      </c>
      <c r="R91">
        <v>1</v>
      </c>
      <c r="S91">
        <v>0</v>
      </c>
      <c r="T91">
        <v>1</v>
      </c>
      <c r="U91">
        <v>1</v>
      </c>
      <c r="V91">
        <v>10</v>
      </c>
      <c r="W91">
        <v>10</v>
      </c>
      <c r="X91">
        <v>5</v>
      </c>
      <c r="Y91">
        <v>5</v>
      </c>
      <c r="Z91">
        <v>16.7</v>
      </c>
      <c r="AA91">
        <v>15.4</v>
      </c>
      <c r="AB91">
        <v>7.3</v>
      </c>
      <c r="AC91">
        <f t="shared" si="1"/>
        <v>84.4</v>
      </c>
    </row>
    <row r="92" spans="1:29" x14ac:dyDescent="0.15">
      <c r="A92" s="62" t="s">
        <v>200</v>
      </c>
      <c r="B92" s="39">
        <v>1</v>
      </c>
      <c r="C92" s="39">
        <v>1</v>
      </c>
      <c r="D92" s="5">
        <v>0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27">
        <v>0</v>
      </c>
      <c r="K92">
        <v>0</v>
      </c>
      <c r="L92">
        <v>1</v>
      </c>
      <c r="M92">
        <v>0</v>
      </c>
      <c r="N92">
        <v>0</v>
      </c>
      <c r="O92">
        <v>0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10</v>
      </c>
      <c r="W92">
        <v>5</v>
      </c>
      <c r="X92">
        <v>3.8</v>
      </c>
      <c r="Y92">
        <v>0</v>
      </c>
      <c r="Z92">
        <v>13.6</v>
      </c>
      <c r="AA92">
        <v>3.3</v>
      </c>
      <c r="AB92">
        <v>8.5</v>
      </c>
      <c r="AC92">
        <f t="shared" si="1"/>
        <v>57.199999999999996</v>
      </c>
    </row>
    <row r="93" spans="1:29" x14ac:dyDescent="0.15">
      <c r="A93" s="62" t="s">
        <v>201</v>
      </c>
      <c r="B93" s="39">
        <v>1</v>
      </c>
      <c r="C93" s="39">
        <v>1</v>
      </c>
      <c r="D93" s="5">
        <v>1</v>
      </c>
      <c r="E93" s="5">
        <v>0</v>
      </c>
      <c r="F93" s="5">
        <v>1</v>
      </c>
      <c r="G93" s="5">
        <v>1</v>
      </c>
      <c r="H93" s="5">
        <v>1</v>
      </c>
      <c r="I93" s="5">
        <v>1</v>
      </c>
      <c r="J93" s="27">
        <v>1</v>
      </c>
      <c r="K93">
        <v>1</v>
      </c>
      <c r="L93">
        <v>1</v>
      </c>
      <c r="M93">
        <v>0</v>
      </c>
      <c r="N93">
        <v>0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9.5</v>
      </c>
      <c r="W93">
        <v>10</v>
      </c>
      <c r="X93">
        <v>3.8</v>
      </c>
      <c r="Y93">
        <v>5</v>
      </c>
      <c r="Z93">
        <v>20</v>
      </c>
      <c r="AA93">
        <v>11.7</v>
      </c>
      <c r="AB93">
        <v>1.5</v>
      </c>
      <c r="AC93">
        <f t="shared" si="1"/>
        <v>73.5</v>
      </c>
    </row>
    <row r="94" spans="1:29" x14ac:dyDescent="0.15">
      <c r="A94" s="62" t="s">
        <v>202</v>
      </c>
      <c r="B94" s="39">
        <v>1</v>
      </c>
      <c r="C94" s="39">
        <v>1</v>
      </c>
      <c r="D94" s="5">
        <v>1</v>
      </c>
      <c r="E94" s="5">
        <v>1</v>
      </c>
      <c r="F94" s="5">
        <v>0</v>
      </c>
      <c r="G94" s="5">
        <v>1</v>
      </c>
      <c r="H94" s="5">
        <v>1</v>
      </c>
      <c r="I94" s="5">
        <v>0</v>
      </c>
      <c r="J94" s="27">
        <v>0</v>
      </c>
      <c r="K94">
        <v>0</v>
      </c>
      <c r="L94">
        <v>0</v>
      </c>
      <c r="M94">
        <v>1</v>
      </c>
      <c r="N94">
        <v>0</v>
      </c>
      <c r="O94">
        <v>0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10</v>
      </c>
      <c r="W94">
        <v>8.3000000000000007</v>
      </c>
      <c r="X94">
        <v>5</v>
      </c>
      <c r="Y94">
        <v>3.3</v>
      </c>
      <c r="Z94">
        <v>9.6999999999999993</v>
      </c>
      <c r="AA94">
        <v>18.899999999999999</v>
      </c>
      <c r="AB94">
        <v>0.8</v>
      </c>
      <c r="AC94">
        <f t="shared" si="1"/>
        <v>68.999999999999986</v>
      </c>
    </row>
    <row r="95" spans="1:29" x14ac:dyDescent="0.15">
      <c r="A95" s="62" t="s">
        <v>203</v>
      </c>
      <c r="B95" s="39">
        <v>0</v>
      </c>
      <c r="C95" s="39">
        <v>0</v>
      </c>
      <c r="D95" s="5">
        <v>1</v>
      </c>
      <c r="E95" s="5">
        <v>0</v>
      </c>
      <c r="F95" s="5">
        <v>1</v>
      </c>
      <c r="G95" s="5">
        <v>1</v>
      </c>
      <c r="H95" s="5">
        <v>1</v>
      </c>
      <c r="I95" s="5">
        <v>1</v>
      </c>
      <c r="J95" s="27">
        <v>0</v>
      </c>
      <c r="K95">
        <v>1</v>
      </c>
      <c r="L95">
        <v>0</v>
      </c>
      <c r="M95">
        <v>1</v>
      </c>
      <c r="N95">
        <v>1</v>
      </c>
      <c r="O95">
        <v>1</v>
      </c>
      <c r="P95">
        <v>1</v>
      </c>
      <c r="Q95">
        <v>1</v>
      </c>
      <c r="R95">
        <v>0</v>
      </c>
      <c r="S95">
        <v>1</v>
      </c>
      <c r="T95">
        <v>0</v>
      </c>
      <c r="U95">
        <v>1</v>
      </c>
      <c r="V95">
        <v>10</v>
      </c>
      <c r="W95">
        <v>8.3000000000000007</v>
      </c>
      <c r="X95">
        <v>5</v>
      </c>
      <c r="Y95">
        <v>0</v>
      </c>
      <c r="Z95">
        <v>15</v>
      </c>
      <c r="AA95">
        <v>13.9</v>
      </c>
      <c r="AB95">
        <v>4.5999999999999996</v>
      </c>
      <c r="AC95">
        <f t="shared" si="1"/>
        <v>69.8</v>
      </c>
    </row>
    <row r="96" spans="1:29" x14ac:dyDescent="0.15">
      <c r="A96" s="62" t="s">
        <v>204</v>
      </c>
      <c r="B96" s="39">
        <v>0</v>
      </c>
      <c r="C96" s="39">
        <v>1</v>
      </c>
      <c r="D96" s="5">
        <v>1</v>
      </c>
      <c r="E96" s="5">
        <v>1</v>
      </c>
      <c r="F96" s="5">
        <v>0</v>
      </c>
      <c r="G96" s="5">
        <v>0</v>
      </c>
      <c r="H96" s="5">
        <v>0</v>
      </c>
      <c r="I96" s="5">
        <v>0</v>
      </c>
      <c r="J96" s="27">
        <v>0</v>
      </c>
      <c r="K96">
        <v>0</v>
      </c>
      <c r="L96">
        <v>1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  <c r="S96">
        <v>1</v>
      </c>
      <c r="T96">
        <v>1</v>
      </c>
      <c r="U96">
        <v>0</v>
      </c>
      <c r="V96">
        <v>6.9</v>
      </c>
      <c r="W96">
        <v>8.3000000000000007</v>
      </c>
      <c r="X96">
        <v>3.8</v>
      </c>
      <c r="Y96">
        <v>5</v>
      </c>
      <c r="Z96">
        <v>20</v>
      </c>
      <c r="AA96">
        <v>8.3000000000000007</v>
      </c>
      <c r="AB96">
        <v>9.1999999999999993</v>
      </c>
      <c r="AC96">
        <f t="shared" si="1"/>
        <v>68.5</v>
      </c>
    </row>
    <row r="97" spans="1:29" x14ac:dyDescent="0.15">
      <c r="A97" s="62" t="s">
        <v>205</v>
      </c>
      <c r="B97" s="39">
        <v>0</v>
      </c>
      <c r="C97" s="39">
        <v>1</v>
      </c>
      <c r="D97" s="5">
        <v>0</v>
      </c>
      <c r="E97" s="5">
        <v>0</v>
      </c>
      <c r="F97" s="5">
        <v>1</v>
      </c>
      <c r="G97" s="5">
        <v>1</v>
      </c>
      <c r="H97" s="5">
        <v>1</v>
      </c>
      <c r="I97" s="5">
        <v>1</v>
      </c>
      <c r="J97" s="27">
        <v>1</v>
      </c>
      <c r="K97">
        <v>0</v>
      </c>
      <c r="L97">
        <v>1</v>
      </c>
      <c r="M97">
        <v>1</v>
      </c>
      <c r="N97">
        <v>1</v>
      </c>
      <c r="O97">
        <v>0</v>
      </c>
      <c r="P97">
        <v>1</v>
      </c>
      <c r="Q97">
        <v>1</v>
      </c>
      <c r="R97">
        <v>0</v>
      </c>
      <c r="S97">
        <v>0</v>
      </c>
      <c r="T97">
        <v>1</v>
      </c>
      <c r="U97">
        <v>1</v>
      </c>
      <c r="V97">
        <v>10</v>
      </c>
      <c r="W97">
        <v>10</v>
      </c>
      <c r="X97">
        <v>5</v>
      </c>
      <c r="Y97">
        <v>5</v>
      </c>
      <c r="Z97">
        <v>18.7</v>
      </c>
      <c r="AA97">
        <v>20</v>
      </c>
      <c r="AB97">
        <v>8.5</v>
      </c>
      <c r="AC97">
        <f t="shared" si="1"/>
        <v>90.2</v>
      </c>
    </row>
    <row r="98" spans="1:29" x14ac:dyDescent="0.15">
      <c r="A98" s="62" t="s">
        <v>206</v>
      </c>
      <c r="B98" s="39">
        <v>1</v>
      </c>
      <c r="C98" s="39">
        <v>1</v>
      </c>
      <c r="D98" s="5">
        <v>1</v>
      </c>
      <c r="E98" s="5">
        <v>1</v>
      </c>
      <c r="F98" s="5">
        <v>0</v>
      </c>
      <c r="G98" s="5">
        <v>1</v>
      </c>
      <c r="H98" s="5">
        <v>1</v>
      </c>
      <c r="I98" s="5">
        <v>1</v>
      </c>
      <c r="J98" s="27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0</v>
      </c>
      <c r="R98">
        <v>1</v>
      </c>
      <c r="S98">
        <v>0</v>
      </c>
      <c r="T98">
        <v>1</v>
      </c>
      <c r="U98">
        <v>1</v>
      </c>
      <c r="V98">
        <v>10</v>
      </c>
      <c r="W98">
        <v>10</v>
      </c>
      <c r="X98">
        <v>5</v>
      </c>
      <c r="Y98">
        <v>5</v>
      </c>
      <c r="Z98">
        <v>17.5</v>
      </c>
      <c r="AA98">
        <v>20</v>
      </c>
      <c r="AB98">
        <v>7.3</v>
      </c>
      <c r="AC98">
        <f t="shared" si="1"/>
        <v>91.8</v>
      </c>
    </row>
    <row r="99" spans="1:29" x14ac:dyDescent="0.15">
      <c r="A99" s="62" t="s">
        <v>207</v>
      </c>
      <c r="B99" s="39">
        <v>0</v>
      </c>
      <c r="C99" s="39">
        <v>0</v>
      </c>
      <c r="D99" s="5">
        <v>1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27">
        <v>0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1</v>
      </c>
      <c r="V99">
        <v>8.6999999999999993</v>
      </c>
      <c r="W99">
        <v>10</v>
      </c>
      <c r="X99">
        <v>3.8</v>
      </c>
      <c r="Y99">
        <v>0</v>
      </c>
      <c r="Z99">
        <v>19.2</v>
      </c>
      <c r="AA99">
        <v>5.8</v>
      </c>
      <c r="AB99">
        <v>9.1999999999999993</v>
      </c>
      <c r="AC99">
        <f t="shared" si="1"/>
        <v>61.7</v>
      </c>
    </row>
    <row r="100" spans="1:29" x14ac:dyDescent="0.15">
      <c r="A100" s="62" t="s">
        <v>208</v>
      </c>
      <c r="B100" s="39">
        <v>0</v>
      </c>
      <c r="C100" s="39">
        <v>1</v>
      </c>
      <c r="D100" s="5">
        <v>0</v>
      </c>
      <c r="E100" s="5">
        <v>0</v>
      </c>
      <c r="F100" s="5">
        <v>0</v>
      </c>
      <c r="G100" s="5">
        <v>0</v>
      </c>
      <c r="H100" s="5">
        <v>1</v>
      </c>
      <c r="I100" s="5">
        <v>0</v>
      </c>
      <c r="J100" s="27">
        <v>1</v>
      </c>
      <c r="K100">
        <v>0</v>
      </c>
      <c r="L100">
        <v>1</v>
      </c>
      <c r="M100">
        <v>0</v>
      </c>
      <c r="N100">
        <v>0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4.3</v>
      </c>
      <c r="W100">
        <v>10</v>
      </c>
      <c r="X100">
        <v>3.8</v>
      </c>
      <c r="Y100">
        <v>1.7</v>
      </c>
      <c r="Z100">
        <v>10.3</v>
      </c>
      <c r="AA100">
        <v>12.2</v>
      </c>
      <c r="AB100">
        <v>8.5</v>
      </c>
      <c r="AC100">
        <f t="shared" si="1"/>
        <v>61.8</v>
      </c>
    </row>
    <row r="101" spans="1:29" x14ac:dyDescent="0.15">
      <c r="A101" s="62" t="s">
        <v>209</v>
      </c>
      <c r="B101" s="39">
        <v>0</v>
      </c>
      <c r="C101" s="39">
        <v>1</v>
      </c>
      <c r="D101" s="5">
        <v>1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27">
        <v>0</v>
      </c>
      <c r="K101">
        <v>1</v>
      </c>
      <c r="L101">
        <v>1</v>
      </c>
      <c r="M101">
        <v>0</v>
      </c>
      <c r="N101">
        <v>1</v>
      </c>
      <c r="O101">
        <v>0</v>
      </c>
      <c r="P101">
        <v>1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7.5</v>
      </c>
      <c r="W101">
        <v>10</v>
      </c>
      <c r="X101">
        <v>3.8</v>
      </c>
      <c r="Y101">
        <v>0</v>
      </c>
      <c r="Z101">
        <v>10.8</v>
      </c>
      <c r="AA101">
        <v>12.3</v>
      </c>
      <c r="AB101">
        <v>0</v>
      </c>
      <c r="AC101">
        <f t="shared" si="1"/>
        <v>52.400000000000006</v>
      </c>
    </row>
    <row r="102" spans="1:29" x14ac:dyDescent="0.15">
      <c r="A102" s="62" t="s">
        <v>210</v>
      </c>
      <c r="B102" s="39">
        <v>1</v>
      </c>
      <c r="C102" s="39">
        <v>1</v>
      </c>
      <c r="D102" s="5">
        <v>0</v>
      </c>
      <c r="E102" s="5">
        <v>0</v>
      </c>
      <c r="F102" s="5">
        <v>0</v>
      </c>
      <c r="G102" s="5">
        <v>1</v>
      </c>
      <c r="H102" s="5">
        <v>1</v>
      </c>
      <c r="I102" s="5">
        <v>0</v>
      </c>
      <c r="J102" s="27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8.6</v>
      </c>
      <c r="W102">
        <v>6.7</v>
      </c>
      <c r="X102">
        <v>3.8</v>
      </c>
      <c r="Y102">
        <v>0</v>
      </c>
      <c r="Z102">
        <v>8.4</v>
      </c>
      <c r="AA102">
        <v>4.4000000000000004</v>
      </c>
      <c r="AB102">
        <v>0</v>
      </c>
      <c r="AC102">
        <f t="shared" si="1"/>
        <v>44.9</v>
      </c>
    </row>
    <row r="103" spans="1:29" x14ac:dyDescent="0.15">
      <c r="A103" s="62" t="s">
        <v>211</v>
      </c>
      <c r="B103" s="39">
        <v>1</v>
      </c>
      <c r="C103" s="39">
        <v>1</v>
      </c>
      <c r="D103" s="5">
        <v>1</v>
      </c>
      <c r="E103" s="5">
        <v>0</v>
      </c>
      <c r="F103" s="5">
        <v>1</v>
      </c>
      <c r="G103" s="5">
        <v>1</v>
      </c>
      <c r="H103" s="5">
        <v>0</v>
      </c>
      <c r="I103" s="5">
        <v>0</v>
      </c>
      <c r="J103" s="27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1</v>
      </c>
      <c r="Q103">
        <v>0</v>
      </c>
      <c r="R103">
        <v>1</v>
      </c>
      <c r="S103">
        <v>0</v>
      </c>
      <c r="T103">
        <v>1</v>
      </c>
      <c r="U103">
        <v>1</v>
      </c>
      <c r="V103">
        <v>7.7</v>
      </c>
      <c r="W103">
        <v>8.3000000000000007</v>
      </c>
      <c r="X103">
        <v>2.5</v>
      </c>
      <c r="Y103">
        <v>0</v>
      </c>
      <c r="Z103">
        <v>15.8</v>
      </c>
      <c r="AA103">
        <v>9.1999999999999993</v>
      </c>
      <c r="AB103">
        <v>2.7</v>
      </c>
      <c r="AC103">
        <f t="shared" si="1"/>
        <v>60.2</v>
      </c>
    </row>
    <row r="104" spans="1:29" x14ac:dyDescent="0.15">
      <c r="A104" s="62" t="s">
        <v>212</v>
      </c>
      <c r="B104" s="39">
        <v>1</v>
      </c>
      <c r="C104" s="39">
        <v>1</v>
      </c>
      <c r="D104" s="5">
        <v>1</v>
      </c>
      <c r="E104" s="5">
        <v>1</v>
      </c>
      <c r="F104" s="5">
        <v>0</v>
      </c>
      <c r="G104" s="5">
        <v>0</v>
      </c>
      <c r="H104" s="5">
        <v>1</v>
      </c>
      <c r="I104" s="5">
        <v>0</v>
      </c>
      <c r="J104" s="27">
        <v>0</v>
      </c>
      <c r="K104">
        <v>1</v>
      </c>
      <c r="L104">
        <v>1</v>
      </c>
      <c r="M104">
        <v>1</v>
      </c>
      <c r="N104">
        <v>1</v>
      </c>
      <c r="O104">
        <v>0</v>
      </c>
      <c r="P104">
        <v>1</v>
      </c>
      <c r="Q104">
        <v>0</v>
      </c>
      <c r="R104">
        <v>1</v>
      </c>
      <c r="S104">
        <v>1</v>
      </c>
      <c r="T104">
        <v>0</v>
      </c>
      <c r="U104">
        <v>1</v>
      </c>
      <c r="V104">
        <v>5.9</v>
      </c>
      <c r="W104">
        <v>8.3000000000000007</v>
      </c>
      <c r="X104">
        <v>5</v>
      </c>
      <c r="Y104">
        <v>5</v>
      </c>
      <c r="Z104">
        <v>20</v>
      </c>
      <c r="AA104">
        <v>11.7</v>
      </c>
      <c r="AB104">
        <v>8.5</v>
      </c>
      <c r="AC104">
        <f t="shared" si="1"/>
        <v>77.400000000000006</v>
      </c>
    </row>
    <row r="105" spans="1:29" x14ac:dyDescent="0.15">
      <c r="A105" s="62" t="s">
        <v>213</v>
      </c>
      <c r="B105" s="39">
        <v>1</v>
      </c>
      <c r="C105" s="39">
        <v>1</v>
      </c>
      <c r="D105" s="5">
        <v>1</v>
      </c>
      <c r="E105" s="5">
        <v>1</v>
      </c>
      <c r="F105" s="5">
        <v>1</v>
      </c>
      <c r="G105" s="5">
        <v>0</v>
      </c>
      <c r="H105" s="5">
        <v>1</v>
      </c>
      <c r="I105" s="5">
        <v>1</v>
      </c>
      <c r="J105" s="27">
        <v>1</v>
      </c>
      <c r="K105">
        <v>1</v>
      </c>
      <c r="L105">
        <v>1</v>
      </c>
      <c r="M105">
        <v>0</v>
      </c>
      <c r="N105">
        <v>1</v>
      </c>
      <c r="O105">
        <v>1</v>
      </c>
      <c r="P105">
        <v>1</v>
      </c>
      <c r="Q105">
        <v>0</v>
      </c>
      <c r="R105">
        <v>1</v>
      </c>
      <c r="S105">
        <v>0</v>
      </c>
      <c r="T105">
        <v>0</v>
      </c>
      <c r="U105">
        <v>1</v>
      </c>
      <c r="V105">
        <v>7.7</v>
      </c>
      <c r="W105">
        <v>10</v>
      </c>
      <c r="X105">
        <v>5</v>
      </c>
      <c r="Y105">
        <v>5</v>
      </c>
      <c r="Z105">
        <v>17.5</v>
      </c>
      <c r="AA105">
        <v>15.4</v>
      </c>
      <c r="AB105">
        <v>0.9</v>
      </c>
      <c r="AC105">
        <f t="shared" si="1"/>
        <v>76.500000000000014</v>
      </c>
    </row>
    <row r="106" spans="1:29" x14ac:dyDescent="0.15">
      <c r="A106" s="62" t="s">
        <v>214</v>
      </c>
      <c r="B106" s="39">
        <v>1</v>
      </c>
      <c r="C106" s="39">
        <v>0</v>
      </c>
      <c r="D106" s="5">
        <v>0</v>
      </c>
      <c r="E106" s="5">
        <v>1</v>
      </c>
      <c r="F106" s="5">
        <v>0</v>
      </c>
      <c r="G106" s="5">
        <v>1</v>
      </c>
      <c r="H106" s="5">
        <v>1</v>
      </c>
      <c r="I106" s="5">
        <v>0</v>
      </c>
      <c r="J106" s="27">
        <v>0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10</v>
      </c>
      <c r="W106">
        <v>5</v>
      </c>
      <c r="X106">
        <v>5</v>
      </c>
      <c r="Y106">
        <v>0</v>
      </c>
      <c r="Z106">
        <v>16.100000000000001</v>
      </c>
      <c r="AA106">
        <v>6.7</v>
      </c>
      <c r="AB106">
        <v>0.8</v>
      </c>
      <c r="AC106">
        <f t="shared" si="1"/>
        <v>56.6</v>
      </c>
    </row>
    <row r="107" spans="1:29" x14ac:dyDescent="0.15">
      <c r="A107" s="62" t="s">
        <v>215</v>
      </c>
      <c r="B107" s="39">
        <v>1</v>
      </c>
      <c r="C107" s="39">
        <v>0</v>
      </c>
      <c r="D107" s="5">
        <v>0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27">
        <v>0</v>
      </c>
      <c r="K107">
        <v>0</v>
      </c>
      <c r="L107">
        <v>1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7.7</v>
      </c>
      <c r="W107">
        <v>10</v>
      </c>
      <c r="X107">
        <v>5</v>
      </c>
      <c r="Y107">
        <v>0</v>
      </c>
      <c r="Z107">
        <v>17.5</v>
      </c>
      <c r="AA107">
        <v>0</v>
      </c>
      <c r="AB107">
        <v>7.7</v>
      </c>
      <c r="AC107">
        <f t="shared" si="1"/>
        <v>55.900000000000006</v>
      </c>
    </row>
    <row r="108" spans="1:29" x14ac:dyDescent="0.15">
      <c r="A108" s="62" t="s">
        <v>216</v>
      </c>
      <c r="B108" s="39">
        <v>0</v>
      </c>
      <c r="C108" s="39">
        <v>1</v>
      </c>
      <c r="D108" s="5">
        <v>0</v>
      </c>
      <c r="E108" s="5">
        <v>0</v>
      </c>
      <c r="F108" s="5">
        <v>0</v>
      </c>
      <c r="G108" s="5">
        <v>1</v>
      </c>
      <c r="H108" s="5">
        <v>0</v>
      </c>
      <c r="I108" s="5">
        <v>1</v>
      </c>
      <c r="J108" s="27">
        <v>0</v>
      </c>
      <c r="K108">
        <v>1</v>
      </c>
      <c r="L108">
        <v>0</v>
      </c>
      <c r="M108">
        <v>0</v>
      </c>
      <c r="N108">
        <v>1</v>
      </c>
      <c r="O108">
        <v>0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0</v>
      </c>
      <c r="V108">
        <v>10</v>
      </c>
      <c r="W108">
        <v>10</v>
      </c>
      <c r="X108">
        <v>3.8</v>
      </c>
      <c r="Y108">
        <v>0</v>
      </c>
      <c r="Z108">
        <v>16.8</v>
      </c>
      <c r="AA108">
        <v>18.899999999999999</v>
      </c>
      <c r="AB108">
        <v>3.1</v>
      </c>
      <c r="AC108">
        <f t="shared" si="1"/>
        <v>72.599999999999994</v>
      </c>
    </row>
    <row r="109" spans="1:29" x14ac:dyDescent="0.15">
      <c r="A109" s="62" t="s">
        <v>217</v>
      </c>
      <c r="B109" s="39">
        <v>1</v>
      </c>
      <c r="C109" s="39">
        <v>1</v>
      </c>
      <c r="D109" s="5">
        <v>0</v>
      </c>
      <c r="E109" s="5">
        <v>0</v>
      </c>
      <c r="F109" s="5">
        <v>1</v>
      </c>
      <c r="G109" s="5">
        <v>1</v>
      </c>
      <c r="H109" s="5">
        <v>1</v>
      </c>
      <c r="I109" s="5">
        <v>1</v>
      </c>
      <c r="J109" s="27">
        <v>0</v>
      </c>
      <c r="K109">
        <v>1</v>
      </c>
      <c r="L109">
        <v>1</v>
      </c>
      <c r="M109">
        <v>0</v>
      </c>
      <c r="N109">
        <v>0</v>
      </c>
      <c r="O109">
        <v>1</v>
      </c>
      <c r="P109">
        <v>1</v>
      </c>
      <c r="Q109">
        <v>0</v>
      </c>
      <c r="R109">
        <v>1</v>
      </c>
      <c r="S109">
        <v>1</v>
      </c>
      <c r="T109">
        <v>1</v>
      </c>
      <c r="U109">
        <v>0</v>
      </c>
      <c r="V109">
        <v>5.3</v>
      </c>
      <c r="W109">
        <v>8.3000000000000007</v>
      </c>
      <c r="X109">
        <v>0</v>
      </c>
      <c r="Y109">
        <v>0</v>
      </c>
      <c r="Z109">
        <v>15</v>
      </c>
      <c r="AA109">
        <v>6.7</v>
      </c>
      <c r="AB109">
        <v>7.7</v>
      </c>
      <c r="AC109">
        <f t="shared" si="1"/>
        <v>56.000000000000007</v>
      </c>
    </row>
    <row r="110" spans="1:29" x14ac:dyDescent="0.15">
      <c r="A110" s="62" t="s">
        <v>218</v>
      </c>
      <c r="B110" s="39">
        <v>0</v>
      </c>
      <c r="C110" s="39">
        <v>0</v>
      </c>
      <c r="D110" s="5">
        <v>1</v>
      </c>
      <c r="E110" s="5">
        <v>1</v>
      </c>
      <c r="F110" s="5">
        <v>1</v>
      </c>
      <c r="G110" s="5">
        <v>1</v>
      </c>
      <c r="H110" s="5">
        <v>1</v>
      </c>
      <c r="I110" s="5">
        <v>0</v>
      </c>
      <c r="J110" s="27">
        <v>0</v>
      </c>
      <c r="K110">
        <v>1</v>
      </c>
      <c r="L110">
        <v>1</v>
      </c>
      <c r="M110">
        <v>1</v>
      </c>
      <c r="N110">
        <v>0</v>
      </c>
      <c r="O110">
        <v>0</v>
      </c>
      <c r="P110">
        <v>1</v>
      </c>
      <c r="Q110">
        <v>1</v>
      </c>
      <c r="R110">
        <v>0</v>
      </c>
      <c r="S110">
        <v>1</v>
      </c>
      <c r="T110">
        <v>0</v>
      </c>
      <c r="U110">
        <v>1</v>
      </c>
      <c r="V110">
        <v>10</v>
      </c>
      <c r="W110">
        <v>10</v>
      </c>
      <c r="X110">
        <v>5</v>
      </c>
      <c r="Y110">
        <v>1.7</v>
      </c>
      <c r="Z110">
        <v>15</v>
      </c>
      <c r="AA110">
        <v>13.9</v>
      </c>
      <c r="AB110">
        <v>6.4</v>
      </c>
      <c r="AC110">
        <f t="shared" si="1"/>
        <v>74.000000000000014</v>
      </c>
    </row>
    <row r="111" spans="1:29" x14ac:dyDescent="0.15">
      <c r="A111" s="62" t="s">
        <v>219</v>
      </c>
      <c r="B111" s="39">
        <v>0</v>
      </c>
      <c r="C111" s="39">
        <v>1</v>
      </c>
      <c r="D111" s="5">
        <v>0</v>
      </c>
      <c r="E111" s="5">
        <v>0</v>
      </c>
      <c r="F111" s="5">
        <v>0</v>
      </c>
      <c r="G111" s="5">
        <v>1</v>
      </c>
      <c r="H111" s="5">
        <v>1</v>
      </c>
      <c r="I111" s="5">
        <v>1</v>
      </c>
      <c r="J111" s="27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4.8</v>
      </c>
      <c r="W111">
        <v>10</v>
      </c>
      <c r="X111">
        <v>3.8</v>
      </c>
      <c r="Y111">
        <v>0</v>
      </c>
      <c r="Z111">
        <v>10.3</v>
      </c>
      <c r="AA111">
        <v>10</v>
      </c>
      <c r="AB111">
        <v>1.5</v>
      </c>
      <c r="AC111">
        <f t="shared" si="1"/>
        <v>51.400000000000006</v>
      </c>
    </row>
    <row r="112" spans="1:29" x14ac:dyDescent="0.15">
      <c r="A112" s="62" t="s">
        <v>220</v>
      </c>
      <c r="B112" s="39">
        <v>1</v>
      </c>
      <c r="C112" s="39">
        <v>0</v>
      </c>
      <c r="D112" s="5">
        <v>0</v>
      </c>
      <c r="E112" s="5">
        <v>1</v>
      </c>
      <c r="F112" s="5">
        <v>1</v>
      </c>
      <c r="G112" s="5">
        <v>0</v>
      </c>
      <c r="H112" s="5">
        <v>0</v>
      </c>
      <c r="I112" s="5">
        <v>0</v>
      </c>
      <c r="J112" s="27">
        <v>0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1</v>
      </c>
      <c r="U112">
        <v>1</v>
      </c>
      <c r="V112">
        <v>10</v>
      </c>
      <c r="W112">
        <v>10</v>
      </c>
      <c r="X112">
        <v>3.8</v>
      </c>
      <c r="Y112">
        <v>5</v>
      </c>
      <c r="Z112">
        <v>14.2</v>
      </c>
      <c r="AA112">
        <v>12.3</v>
      </c>
      <c r="AB112">
        <v>2.7</v>
      </c>
      <c r="AC112">
        <f t="shared" si="1"/>
        <v>68</v>
      </c>
    </row>
    <row r="113" spans="1:29" x14ac:dyDescent="0.15">
      <c r="A113" s="62" t="s">
        <v>221</v>
      </c>
      <c r="B113" s="39">
        <v>0</v>
      </c>
      <c r="C113" s="39">
        <v>0</v>
      </c>
      <c r="D113" s="5">
        <v>1</v>
      </c>
      <c r="E113" s="5">
        <v>1</v>
      </c>
      <c r="F113" s="5">
        <v>0</v>
      </c>
      <c r="G113" s="5">
        <v>1</v>
      </c>
      <c r="H113" s="5">
        <v>1</v>
      </c>
      <c r="I113" s="5">
        <v>0</v>
      </c>
      <c r="J113" s="27">
        <v>0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0</v>
      </c>
      <c r="Q113">
        <v>1</v>
      </c>
      <c r="R113">
        <v>0</v>
      </c>
      <c r="S113">
        <v>0</v>
      </c>
      <c r="T113">
        <v>1</v>
      </c>
      <c r="U113">
        <v>1</v>
      </c>
      <c r="V113">
        <v>10</v>
      </c>
      <c r="W113">
        <v>10</v>
      </c>
      <c r="X113">
        <v>5</v>
      </c>
      <c r="Y113">
        <v>1.7</v>
      </c>
      <c r="Z113">
        <v>19.2</v>
      </c>
      <c r="AA113">
        <v>9.1999999999999993</v>
      </c>
      <c r="AB113">
        <v>1.8</v>
      </c>
      <c r="AC113">
        <f t="shared" si="1"/>
        <v>68.900000000000006</v>
      </c>
    </row>
    <row r="114" spans="1:29" x14ac:dyDescent="0.15">
      <c r="A114" s="62" t="s">
        <v>222</v>
      </c>
      <c r="B114" s="39">
        <v>0</v>
      </c>
      <c r="C114" s="39">
        <v>1</v>
      </c>
      <c r="D114" s="5">
        <v>0</v>
      </c>
      <c r="E114" s="5">
        <v>0</v>
      </c>
      <c r="F114" s="5">
        <v>0</v>
      </c>
      <c r="G114" s="5">
        <v>0</v>
      </c>
      <c r="H114" s="5">
        <v>1</v>
      </c>
      <c r="I114" s="5">
        <v>0</v>
      </c>
      <c r="J114" s="27">
        <v>1</v>
      </c>
      <c r="K114">
        <v>1</v>
      </c>
      <c r="L114">
        <v>0</v>
      </c>
      <c r="M114">
        <v>0</v>
      </c>
      <c r="N114">
        <v>1</v>
      </c>
      <c r="O114">
        <v>0</v>
      </c>
      <c r="P114">
        <v>1</v>
      </c>
      <c r="Q114">
        <v>1</v>
      </c>
      <c r="R114">
        <v>0</v>
      </c>
      <c r="S114">
        <v>1</v>
      </c>
      <c r="T114">
        <v>1</v>
      </c>
      <c r="U114">
        <v>0</v>
      </c>
      <c r="V114">
        <v>8.1999999999999993</v>
      </c>
      <c r="W114">
        <v>8.3000000000000007</v>
      </c>
      <c r="X114">
        <v>3.8</v>
      </c>
      <c r="Y114">
        <v>0</v>
      </c>
      <c r="Z114">
        <v>11.6</v>
      </c>
      <c r="AA114">
        <v>0</v>
      </c>
      <c r="AB114">
        <v>0</v>
      </c>
      <c r="AC114">
        <f t="shared" si="1"/>
        <v>40.9</v>
      </c>
    </row>
    <row r="115" spans="1:29" x14ac:dyDescent="0.15">
      <c r="A115" s="62" t="s">
        <v>223</v>
      </c>
      <c r="B115" s="39">
        <v>1</v>
      </c>
      <c r="C115" s="39">
        <v>1</v>
      </c>
      <c r="D115" s="5">
        <v>1</v>
      </c>
      <c r="E115" s="5">
        <v>0</v>
      </c>
      <c r="F115" s="5">
        <v>1</v>
      </c>
      <c r="G115" s="5">
        <v>0</v>
      </c>
      <c r="H115" s="5">
        <v>0</v>
      </c>
      <c r="I115" s="5">
        <v>0</v>
      </c>
      <c r="J115" s="27">
        <v>1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1</v>
      </c>
      <c r="Q115">
        <v>0</v>
      </c>
      <c r="R115">
        <v>1</v>
      </c>
      <c r="S115">
        <v>1</v>
      </c>
      <c r="T115">
        <v>1</v>
      </c>
      <c r="U115">
        <v>1</v>
      </c>
      <c r="V115">
        <v>10</v>
      </c>
      <c r="W115">
        <v>10</v>
      </c>
      <c r="X115">
        <v>3.8</v>
      </c>
      <c r="Y115">
        <v>5</v>
      </c>
      <c r="Z115">
        <v>16.7</v>
      </c>
      <c r="AA115">
        <v>10.8</v>
      </c>
      <c r="AB115">
        <v>2.7</v>
      </c>
      <c r="AC115">
        <f t="shared" si="1"/>
        <v>73</v>
      </c>
    </row>
    <row r="116" spans="1:29" x14ac:dyDescent="0.15">
      <c r="A116" s="62" t="s">
        <v>224</v>
      </c>
      <c r="B116" s="39">
        <v>1</v>
      </c>
      <c r="C116" s="39">
        <v>1</v>
      </c>
      <c r="D116" s="5">
        <v>1</v>
      </c>
      <c r="E116" s="5">
        <v>0</v>
      </c>
      <c r="F116" s="5">
        <v>0</v>
      </c>
      <c r="G116" s="5">
        <v>0</v>
      </c>
      <c r="H116" s="5">
        <v>1</v>
      </c>
      <c r="I116" s="5">
        <v>1</v>
      </c>
      <c r="J116" s="27">
        <v>1</v>
      </c>
      <c r="K116">
        <v>0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0</v>
      </c>
      <c r="S116">
        <v>1</v>
      </c>
      <c r="T116">
        <v>1</v>
      </c>
      <c r="U116">
        <v>1</v>
      </c>
      <c r="V116">
        <v>10</v>
      </c>
      <c r="W116">
        <v>10</v>
      </c>
      <c r="X116">
        <v>3.8</v>
      </c>
      <c r="Y116">
        <v>0</v>
      </c>
      <c r="Z116">
        <v>15.5</v>
      </c>
      <c r="AA116">
        <v>13.3</v>
      </c>
      <c r="AB116">
        <v>3.9</v>
      </c>
      <c r="AC116">
        <f t="shared" si="1"/>
        <v>71.5</v>
      </c>
    </row>
    <row r="117" spans="1:29" x14ac:dyDescent="0.15">
      <c r="A117" s="62" t="s">
        <v>225</v>
      </c>
      <c r="B117" s="39">
        <v>0</v>
      </c>
      <c r="C117" s="39">
        <v>0</v>
      </c>
      <c r="D117" s="5">
        <v>0</v>
      </c>
      <c r="E117" s="5">
        <v>1</v>
      </c>
      <c r="F117" s="5">
        <v>0</v>
      </c>
      <c r="G117" s="5">
        <v>0</v>
      </c>
      <c r="H117" s="5">
        <v>1</v>
      </c>
      <c r="I117" s="5">
        <v>1</v>
      </c>
      <c r="J117" s="27">
        <v>0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10</v>
      </c>
      <c r="W117">
        <v>10</v>
      </c>
      <c r="X117">
        <v>5</v>
      </c>
      <c r="Y117">
        <v>5</v>
      </c>
      <c r="Z117">
        <v>20</v>
      </c>
      <c r="AA117">
        <v>4.2</v>
      </c>
      <c r="AB117">
        <v>5.4</v>
      </c>
      <c r="AC117">
        <f t="shared" si="1"/>
        <v>65.600000000000009</v>
      </c>
    </row>
    <row r="118" spans="1:29" x14ac:dyDescent="0.15">
      <c r="A118" s="62" t="s">
        <v>226</v>
      </c>
      <c r="B118" s="39">
        <v>0</v>
      </c>
      <c r="C118" s="39">
        <v>1</v>
      </c>
      <c r="D118" s="5">
        <v>0</v>
      </c>
      <c r="E118" s="5">
        <v>0</v>
      </c>
      <c r="F118" s="5">
        <v>0</v>
      </c>
      <c r="G118" s="5">
        <v>1</v>
      </c>
      <c r="H118" s="5">
        <v>1</v>
      </c>
      <c r="I118" s="5">
        <v>0</v>
      </c>
      <c r="J118" s="27">
        <v>1</v>
      </c>
      <c r="K118">
        <v>0</v>
      </c>
      <c r="L118">
        <v>0</v>
      </c>
      <c r="M118">
        <v>1</v>
      </c>
      <c r="N118">
        <v>1</v>
      </c>
      <c r="O118">
        <v>0</v>
      </c>
      <c r="P118">
        <v>1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10</v>
      </c>
      <c r="W118">
        <v>10</v>
      </c>
      <c r="X118">
        <v>3.8</v>
      </c>
      <c r="Y118">
        <v>3.3</v>
      </c>
      <c r="Z118">
        <v>16.8</v>
      </c>
      <c r="AA118">
        <v>12.2</v>
      </c>
      <c r="AB118">
        <v>7.7</v>
      </c>
      <c r="AC118">
        <f t="shared" si="1"/>
        <v>72.8</v>
      </c>
    </row>
    <row r="119" spans="1:29" x14ac:dyDescent="0.15">
      <c r="A119" s="62" t="s">
        <v>227</v>
      </c>
      <c r="B119" s="39">
        <v>0</v>
      </c>
      <c r="C119" s="39">
        <v>0</v>
      </c>
      <c r="D119" s="5">
        <v>0</v>
      </c>
      <c r="E119" s="5">
        <v>1</v>
      </c>
      <c r="F119" s="5">
        <v>1</v>
      </c>
      <c r="G119" s="5">
        <v>1</v>
      </c>
      <c r="H119" s="5">
        <v>1</v>
      </c>
      <c r="I119" s="5">
        <v>0</v>
      </c>
      <c r="J119" s="27">
        <v>0</v>
      </c>
      <c r="K119">
        <v>1</v>
      </c>
      <c r="L119">
        <v>0</v>
      </c>
      <c r="M119">
        <v>1</v>
      </c>
      <c r="N119">
        <v>0</v>
      </c>
      <c r="O119">
        <v>1</v>
      </c>
      <c r="P119">
        <v>1</v>
      </c>
      <c r="Q119">
        <v>1</v>
      </c>
      <c r="R119">
        <v>0</v>
      </c>
      <c r="S119">
        <v>0</v>
      </c>
      <c r="T119">
        <v>0</v>
      </c>
      <c r="U119">
        <v>1</v>
      </c>
      <c r="V119">
        <v>10</v>
      </c>
      <c r="W119">
        <v>10</v>
      </c>
      <c r="X119">
        <v>5</v>
      </c>
      <c r="Y119">
        <v>5</v>
      </c>
      <c r="Z119">
        <v>19.2</v>
      </c>
      <c r="AA119">
        <v>16.899999999999999</v>
      </c>
      <c r="AB119">
        <v>5.5</v>
      </c>
      <c r="AC119">
        <f t="shared" si="1"/>
        <v>81.599999999999994</v>
      </c>
    </row>
    <row r="120" spans="1:29" x14ac:dyDescent="0.15">
      <c r="A120" s="62" t="s">
        <v>228</v>
      </c>
      <c r="B120" s="39">
        <v>1</v>
      </c>
      <c r="C120" s="39">
        <v>1</v>
      </c>
      <c r="D120" s="5">
        <v>0</v>
      </c>
      <c r="E120" s="5">
        <v>0</v>
      </c>
      <c r="F120" s="5">
        <v>1</v>
      </c>
      <c r="G120" s="5">
        <v>1</v>
      </c>
      <c r="H120" s="5">
        <v>1</v>
      </c>
      <c r="I120" s="5">
        <v>0</v>
      </c>
      <c r="J120" s="27">
        <v>1</v>
      </c>
      <c r="K120">
        <v>0</v>
      </c>
      <c r="L120">
        <v>1</v>
      </c>
      <c r="M120">
        <v>1</v>
      </c>
      <c r="N120">
        <v>0</v>
      </c>
      <c r="O120">
        <v>0</v>
      </c>
      <c r="P120">
        <v>1</v>
      </c>
      <c r="Q120">
        <v>1</v>
      </c>
      <c r="R120">
        <v>0</v>
      </c>
      <c r="S120">
        <v>1</v>
      </c>
      <c r="T120">
        <v>1</v>
      </c>
      <c r="U120">
        <v>1</v>
      </c>
      <c r="V120">
        <v>9.6999999999999993</v>
      </c>
      <c r="W120">
        <v>10</v>
      </c>
      <c r="X120">
        <v>0</v>
      </c>
      <c r="Y120">
        <v>0</v>
      </c>
      <c r="Z120">
        <v>10.3</v>
      </c>
      <c r="AA120">
        <v>10</v>
      </c>
      <c r="AB120">
        <v>3.9</v>
      </c>
      <c r="AC120">
        <f t="shared" si="1"/>
        <v>56.9</v>
      </c>
    </row>
    <row r="121" spans="1:29" x14ac:dyDescent="0.15">
      <c r="A121" s="62" t="s">
        <v>229</v>
      </c>
      <c r="B121" s="39">
        <v>1</v>
      </c>
      <c r="C121" s="39">
        <v>1</v>
      </c>
      <c r="D121" s="5">
        <v>0</v>
      </c>
      <c r="E121" s="5">
        <v>0</v>
      </c>
      <c r="F121" s="5">
        <v>0</v>
      </c>
      <c r="G121" s="5">
        <v>1</v>
      </c>
      <c r="H121" s="5">
        <v>1</v>
      </c>
      <c r="I121" s="5">
        <v>0</v>
      </c>
      <c r="J121" s="27">
        <v>1</v>
      </c>
      <c r="K121">
        <v>0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6.5</v>
      </c>
      <c r="W121">
        <v>10</v>
      </c>
      <c r="X121">
        <v>3.8</v>
      </c>
      <c r="Y121">
        <v>1.7</v>
      </c>
      <c r="Z121">
        <v>18.3</v>
      </c>
      <c r="AA121">
        <v>5.8</v>
      </c>
      <c r="AB121">
        <v>10</v>
      </c>
      <c r="AC121">
        <f t="shared" si="1"/>
        <v>62.099999999999994</v>
      </c>
    </row>
    <row r="122" spans="1:29" x14ac:dyDescent="0.15">
      <c r="A122" s="62" t="s">
        <v>230</v>
      </c>
      <c r="B122" s="39">
        <v>0</v>
      </c>
      <c r="C122" s="39">
        <v>1</v>
      </c>
      <c r="D122" s="5">
        <v>0</v>
      </c>
      <c r="E122" s="5">
        <v>0</v>
      </c>
      <c r="F122" s="5">
        <v>0</v>
      </c>
      <c r="G122" s="5">
        <v>1</v>
      </c>
      <c r="H122" s="5">
        <v>1</v>
      </c>
      <c r="I122" s="5">
        <v>0</v>
      </c>
      <c r="J122" s="27">
        <v>0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1</v>
      </c>
      <c r="Q122">
        <v>1</v>
      </c>
      <c r="R122">
        <v>0</v>
      </c>
      <c r="S122">
        <v>1</v>
      </c>
      <c r="T122">
        <v>0</v>
      </c>
      <c r="U122">
        <v>1</v>
      </c>
      <c r="V122">
        <v>5.3</v>
      </c>
      <c r="W122">
        <v>8.3000000000000007</v>
      </c>
      <c r="X122">
        <v>0</v>
      </c>
      <c r="Y122">
        <v>1.7</v>
      </c>
      <c r="Z122">
        <v>0</v>
      </c>
      <c r="AA122">
        <v>6.7</v>
      </c>
      <c r="AB122">
        <v>1.5</v>
      </c>
      <c r="AC122">
        <f t="shared" si="1"/>
        <v>31.5</v>
      </c>
    </row>
    <row r="123" spans="1:29" x14ac:dyDescent="0.15">
      <c r="A123" s="62" t="s">
        <v>231</v>
      </c>
      <c r="B123" s="39">
        <v>0</v>
      </c>
      <c r="C123" s="39">
        <v>1</v>
      </c>
      <c r="D123" s="5">
        <v>1</v>
      </c>
      <c r="E123" s="5">
        <v>1</v>
      </c>
      <c r="F123" s="5">
        <v>1</v>
      </c>
      <c r="G123" s="5">
        <v>0</v>
      </c>
      <c r="H123" s="5">
        <v>1</v>
      </c>
      <c r="I123" s="5">
        <v>1</v>
      </c>
      <c r="J123" s="27">
        <v>0</v>
      </c>
      <c r="K123">
        <v>1</v>
      </c>
      <c r="L123">
        <v>1</v>
      </c>
      <c r="M123">
        <v>0</v>
      </c>
      <c r="N123">
        <v>1</v>
      </c>
      <c r="O123">
        <v>0</v>
      </c>
      <c r="P123">
        <v>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10</v>
      </c>
      <c r="W123">
        <v>10</v>
      </c>
      <c r="X123">
        <v>5</v>
      </c>
      <c r="Y123">
        <v>3.3</v>
      </c>
      <c r="Z123">
        <v>19.2</v>
      </c>
      <c r="AA123">
        <v>10.8</v>
      </c>
      <c r="AB123">
        <v>9.1999999999999993</v>
      </c>
      <c r="AC123">
        <f t="shared" si="1"/>
        <v>81.5</v>
      </c>
    </row>
    <row r="124" spans="1:29" x14ac:dyDescent="0.15">
      <c r="A124" s="62" t="s">
        <v>232</v>
      </c>
      <c r="B124" s="39">
        <v>1</v>
      </c>
      <c r="C124" s="39">
        <v>1</v>
      </c>
      <c r="D124" s="5">
        <v>1</v>
      </c>
      <c r="E124" s="5">
        <v>0</v>
      </c>
      <c r="F124" s="5">
        <v>0</v>
      </c>
      <c r="G124" s="5">
        <v>1</v>
      </c>
      <c r="H124" s="5">
        <v>1</v>
      </c>
      <c r="I124" s="5">
        <v>0</v>
      </c>
      <c r="J124" s="27">
        <v>0</v>
      </c>
      <c r="K124">
        <v>1</v>
      </c>
      <c r="L124">
        <v>0</v>
      </c>
      <c r="M124">
        <v>0</v>
      </c>
      <c r="N124">
        <v>1</v>
      </c>
      <c r="O124">
        <v>0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10</v>
      </c>
      <c r="W124">
        <v>8.3000000000000007</v>
      </c>
      <c r="X124">
        <v>5</v>
      </c>
      <c r="Y124">
        <v>5</v>
      </c>
      <c r="Z124">
        <v>11</v>
      </c>
      <c r="AA124">
        <v>17.8</v>
      </c>
      <c r="AB124">
        <v>8.5</v>
      </c>
      <c r="AC124">
        <f t="shared" si="1"/>
        <v>78.599999999999994</v>
      </c>
    </row>
    <row r="125" spans="1:29" x14ac:dyDescent="0.15">
      <c r="A125" s="62" t="s">
        <v>233</v>
      </c>
      <c r="B125" s="39">
        <v>0</v>
      </c>
      <c r="C125" s="39">
        <v>0</v>
      </c>
      <c r="D125" s="5">
        <v>1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27">
        <v>0</v>
      </c>
      <c r="K125">
        <v>1</v>
      </c>
      <c r="L125">
        <v>0</v>
      </c>
      <c r="M125">
        <v>1</v>
      </c>
      <c r="N125">
        <v>0</v>
      </c>
      <c r="O125">
        <v>1</v>
      </c>
      <c r="P125">
        <v>1</v>
      </c>
      <c r="Q125">
        <v>0</v>
      </c>
      <c r="R125">
        <v>0</v>
      </c>
      <c r="S125">
        <v>1</v>
      </c>
      <c r="T125">
        <v>1</v>
      </c>
      <c r="U125">
        <v>1</v>
      </c>
      <c r="V125">
        <v>10</v>
      </c>
      <c r="W125">
        <v>10</v>
      </c>
      <c r="X125">
        <v>3.8</v>
      </c>
      <c r="Y125">
        <v>5</v>
      </c>
      <c r="Z125">
        <v>15.8</v>
      </c>
      <c r="AA125">
        <v>13.9</v>
      </c>
      <c r="AB125">
        <v>6.4</v>
      </c>
      <c r="AC125">
        <f t="shared" si="1"/>
        <v>74.900000000000006</v>
      </c>
    </row>
    <row r="126" spans="1:29" x14ac:dyDescent="0.15">
      <c r="A126" s="62" t="s">
        <v>234</v>
      </c>
      <c r="B126" s="39">
        <v>1</v>
      </c>
      <c r="C126" s="39">
        <v>1</v>
      </c>
      <c r="D126" s="5">
        <v>0</v>
      </c>
      <c r="E126" s="5">
        <v>1</v>
      </c>
      <c r="F126" s="5">
        <v>0</v>
      </c>
      <c r="G126" s="5">
        <v>1</v>
      </c>
      <c r="H126" s="5">
        <v>1</v>
      </c>
      <c r="I126" s="5">
        <v>1</v>
      </c>
      <c r="J126" s="27">
        <v>1</v>
      </c>
      <c r="K126">
        <v>0</v>
      </c>
      <c r="L126">
        <v>0</v>
      </c>
      <c r="M126">
        <v>1</v>
      </c>
      <c r="N126">
        <v>1</v>
      </c>
      <c r="O126">
        <v>0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7.8</v>
      </c>
      <c r="W126">
        <v>0</v>
      </c>
      <c r="X126">
        <v>3.8</v>
      </c>
      <c r="Y126">
        <v>0</v>
      </c>
      <c r="Z126">
        <v>8.4</v>
      </c>
      <c r="AA126">
        <v>7.8</v>
      </c>
      <c r="AB126">
        <v>0</v>
      </c>
      <c r="AC126">
        <f t="shared" si="1"/>
        <v>42.8</v>
      </c>
    </row>
    <row r="127" spans="1:29" x14ac:dyDescent="0.15">
      <c r="A127" s="62" t="s">
        <v>235</v>
      </c>
      <c r="B127" s="39">
        <v>1</v>
      </c>
      <c r="C127" s="39">
        <v>0</v>
      </c>
      <c r="D127" s="5">
        <v>1</v>
      </c>
      <c r="E127" s="5">
        <v>0</v>
      </c>
      <c r="F127" s="5">
        <v>1</v>
      </c>
      <c r="G127" s="5">
        <v>1</v>
      </c>
      <c r="H127" s="5">
        <v>1</v>
      </c>
      <c r="I127" s="5">
        <v>0</v>
      </c>
      <c r="J127" s="27">
        <v>0</v>
      </c>
      <c r="K127">
        <v>1</v>
      </c>
      <c r="L127">
        <v>0</v>
      </c>
      <c r="M127">
        <v>1</v>
      </c>
      <c r="N127">
        <v>0</v>
      </c>
      <c r="O127">
        <v>0</v>
      </c>
      <c r="P127">
        <v>1</v>
      </c>
      <c r="Q127">
        <v>0</v>
      </c>
      <c r="R127">
        <v>1</v>
      </c>
      <c r="S127">
        <v>0</v>
      </c>
      <c r="T127">
        <v>1</v>
      </c>
      <c r="U127">
        <v>1</v>
      </c>
      <c r="V127">
        <v>9.6999999999999993</v>
      </c>
      <c r="W127">
        <v>8.3000000000000007</v>
      </c>
      <c r="X127">
        <v>3.8</v>
      </c>
      <c r="Y127">
        <v>0</v>
      </c>
      <c r="Z127">
        <v>17.5</v>
      </c>
      <c r="AA127">
        <v>12.3</v>
      </c>
      <c r="AB127">
        <v>3.6</v>
      </c>
      <c r="AC127">
        <f t="shared" si="1"/>
        <v>66.199999999999989</v>
      </c>
    </row>
    <row r="128" spans="1:29" x14ac:dyDescent="0.15">
      <c r="A128" s="62" t="s">
        <v>236</v>
      </c>
      <c r="B128" s="39">
        <v>1</v>
      </c>
      <c r="C128" s="39">
        <v>1</v>
      </c>
      <c r="D128" s="5">
        <v>0</v>
      </c>
      <c r="E128" s="5">
        <v>1</v>
      </c>
      <c r="F128" s="5">
        <v>1</v>
      </c>
      <c r="G128" s="5">
        <v>1</v>
      </c>
      <c r="H128" s="5">
        <v>0</v>
      </c>
      <c r="I128" s="5">
        <v>0</v>
      </c>
      <c r="J128" s="27">
        <v>0</v>
      </c>
      <c r="K128">
        <v>1</v>
      </c>
      <c r="L128">
        <v>1</v>
      </c>
      <c r="M128">
        <v>1</v>
      </c>
      <c r="N128">
        <v>0</v>
      </c>
      <c r="O128">
        <v>0</v>
      </c>
      <c r="P128">
        <v>1</v>
      </c>
      <c r="Q128">
        <v>1</v>
      </c>
      <c r="R128">
        <v>1</v>
      </c>
      <c r="S128">
        <v>1</v>
      </c>
      <c r="T128">
        <v>0</v>
      </c>
      <c r="U128">
        <v>1</v>
      </c>
      <c r="V128">
        <v>5.8</v>
      </c>
      <c r="W128">
        <v>6.7</v>
      </c>
      <c r="X128">
        <v>5</v>
      </c>
      <c r="Y128">
        <v>5</v>
      </c>
      <c r="Z128">
        <v>20</v>
      </c>
      <c r="AA128">
        <v>11.7</v>
      </c>
      <c r="AB128">
        <v>9.1999999999999993</v>
      </c>
      <c r="AC128">
        <f t="shared" si="1"/>
        <v>76.400000000000006</v>
      </c>
    </row>
    <row r="129" spans="1:29" x14ac:dyDescent="0.15">
      <c r="A129" s="62" t="s">
        <v>237</v>
      </c>
      <c r="B129" s="39">
        <v>1</v>
      </c>
      <c r="C129" s="39">
        <v>0</v>
      </c>
      <c r="D129" s="5">
        <v>1</v>
      </c>
      <c r="E129" s="5">
        <v>0</v>
      </c>
      <c r="F129" s="5">
        <v>1</v>
      </c>
      <c r="G129" s="5">
        <v>1</v>
      </c>
      <c r="H129" s="5">
        <v>1</v>
      </c>
      <c r="I129" s="5">
        <v>0</v>
      </c>
      <c r="J129" s="27">
        <v>1</v>
      </c>
      <c r="K129">
        <v>0</v>
      </c>
      <c r="L129">
        <v>1</v>
      </c>
      <c r="M129">
        <v>1</v>
      </c>
      <c r="N129">
        <v>0</v>
      </c>
      <c r="O129">
        <v>0</v>
      </c>
      <c r="P129">
        <v>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6.3</v>
      </c>
      <c r="W129">
        <v>1.7</v>
      </c>
      <c r="X129">
        <v>5</v>
      </c>
      <c r="Y129">
        <v>0</v>
      </c>
      <c r="Z129">
        <v>11</v>
      </c>
      <c r="AA129">
        <v>12.2</v>
      </c>
      <c r="AB129">
        <v>1.5</v>
      </c>
      <c r="AC129">
        <f t="shared" si="1"/>
        <v>50.7</v>
      </c>
    </row>
    <row r="130" spans="1:29" x14ac:dyDescent="0.15">
      <c r="A130" s="62" t="s">
        <v>238</v>
      </c>
      <c r="B130" s="39">
        <v>1</v>
      </c>
      <c r="C130" s="39">
        <v>1</v>
      </c>
      <c r="D130" s="5">
        <v>1</v>
      </c>
      <c r="E130" s="5">
        <v>0</v>
      </c>
      <c r="F130" s="5">
        <v>0</v>
      </c>
      <c r="G130" s="5">
        <v>1</v>
      </c>
      <c r="H130" s="5">
        <v>1</v>
      </c>
      <c r="I130" s="5">
        <v>0</v>
      </c>
      <c r="J130" s="27">
        <v>1</v>
      </c>
      <c r="K130">
        <v>1</v>
      </c>
      <c r="L130">
        <v>1</v>
      </c>
      <c r="M130">
        <v>1</v>
      </c>
      <c r="N130">
        <v>0</v>
      </c>
      <c r="O130">
        <v>1</v>
      </c>
      <c r="P130">
        <v>1</v>
      </c>
      <c r="Q130">
        <v>1</v>
      </c>
      <c r="R130">
        <v>0</v>
      </c>
      <c r="S130">
        <v>0</v>
      </c>
      <c r="T130">
        <v>1</v>
      </c>
      <c r="U130">
        <v>1</v>
      </c>
      <c r="V130">
        <v>9.1999999999999993</v>
      </c>
      <c r="W130">
        <v>10</v>
      </c>
      <c r="X130">
        <v>5</v>
      </c>
      <c r="Y130">
        <v>5</v>
      </c>
      <c r="Z130">
        <v>20</v>
      </c>
      <c r="AA130">
        <v>12.5</v>
      </c>
      <c r="AB130">
        <v>9.1999999999999993</v>
      </c>
      <c r="AC130">
        <f t="shared" ref="AC130:AC193" si="2">SUM(B130:AB130)</f>
        <v>84.9</v>
      </c>
    </row>
    <row r="131" spans="1:29" x14ac:dyDescent="0.15">
      <c r="A131" s="62" t="s">
        <v>239</v>
      </c>
      <c r="B131" s="39">
        <v>1</v>
      </c>
      <c r="C131" s="39">
        <v>1</v>
      </c>
      <c r="D131" s="5">
        <v>1</v>
      </c>
      <c r="E131" s="5">
        <v>0</v>
      </c>
      <c r="F131" s="5">
        <v>1</v>
      </c>
      <c r="G131" s="5">
        <v>1</v>
      </c>
      <c r="H131" s="5">
        <v>1</v>
      </c>
      <c r="I131" s="5">
        <v>0</v>
      </c>
      <c r="J131" s="27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0</v>
      </c>
      <c r="T131">
        <v>0</v>
      </c>
      <c r="U131">
        <v>1</v>
      </c>
      <c r="V131">
        <v>8.6</v>
      </c>
      <c r="W131">
        <v>10</v>
      </c>
      <c r="X131">
        <v>5</v>
      </c>
      <c r="Y131">
        <v>5</v>
      </c>
      <c r="Z131">
        <v>15</v>
      </c>
      <c r="AA131">
        <v>12.3</v>
      </c>
      <c r="AB131">
        <v>1.8</v>
      </c>
      <c r="AC131">
        <f t="shared" si="2"/>
        <v>73.7</v>
      </c>
    </row>
    <row r="132" spans="1:29" x14ac:dyDescent="0.15">
      <c r="A132" s="62" t="s">
        <v>240</v>
      </c>
      <c r="B132" s="39">
        <v>0</v>
      </c>
      <c r="C132" s="39">
        <v>1</v>
      </c>
      <c r="D132" s="5">
        <v>0</v>
      </c>
      <c r="E132" s="5">
        <v>0</v>
      </c>
      <c r="F132" s="5">
        <v>0</v>
      </c>
      <c r="G132" s="5">
        <v>1</v>
      </c>
      <c r="H132" s="5">
        <v>1</v>
      </c>
      <c r="I132" s="5">
        <v>0</v>
      </c>
      <c r="J132" s="27">
        <v>0</v>
      </c>
      <c r="K132">
        <v>1</v>
      </c>
      <c r="L132">
        <v>1</v>
      </c>
      <c r="M132">
        <v>1</v>
      </c>
      <c r="N132">
        <v>1</v>
      </c>
      <c r="O132">
        <v>0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6.5</v>
      </c>
      <c r="W132">
        <v>10</v>
      </c>
      <c r="X132">
        <v>3.8</v>
      </c>
      <c r="Y132">
        <v>5</v>
      </c>
      <c r="Z132">
        <v>9.6999999999999993</v>
      </c>
      <c r="AA132">
        <v>11.1</v>
      </c>
      <c r="AB132">
        <v>1.5</v>
      </c>
      <c r="AC132">
        <f t="shared" si="2"/>
        <v>60.6</v>
      </c>
    </row>
    <row r="133" spans="1:29" x14ac:dyDescent="0.15">
      <c r="A133" s="62" t="s">
        <v>241</v>
      </c>
      <c r="B133" s="39">
        <v>1</v>
      </c>
      <c r="C133" s="39">
        <v>1</v>
      </c>
      <c r="D133" s="5">
        <v>1</v>
      </c>
      <c r="E133" s="5">
        <v>1</v>
      </c>
      <c r="F133" s="5">
        <v>1</v>
      </c>
      <c r="G133" s="5">
        <v>1</v>
      </c>
      <c r="H133" s="5">
        <v>1</v>
      </c>
      <c r="I133" s="5">
        <v>1</v>
      </c>
      <c r="J133" s="27">
        <v>0</v>
      </c>
      <c r="K133">
        <v>1</v>
      </c>
      <c r="L133">
        <v>0</v>
      </c>
      <c r="M133">
        <v>0</v>
      </c>
      <c r="N133">
        <v>1</v>
      </c>
      <c r="O133">
        <v>0</v>
      </c>
      <c r="P133">
        <v>1</v>
      </c>
      <c r="Q133">
        <v>1</v>
      </c>
      <c r="R133">
        <v>1</v>
      </c>
      <c r="S133">
        <v>1</v>
      </c>
      <c r="T133">
        <v>0</v>
      </c>
      <c r="U133">
        <v>1</v>
      </c>
      <c r="V133">
        <v>5.6</v>
      </c>
      <c r="W133">
        <v>10</v>
      </c>
      <c r="X133">
        <v>5</v>
      </c>
      <c r="Y133">
        <v>5</v>
      </c>
      <c r="Z133">
        <v>17.5</v>
      </c>
      <c r="AA133">
        <v>15.4</v>
      </c>
      <c r="AB133">
        <v>2.7</v>
      </c>
      <c r="AC133">
        <f t="shared" si="2"/>
        <v>76.2</v>
      </c>
    </row>
    <row r="134" spans="1:29" x14ac:dyDescent="0.15">
      <c r="A134" s="62" t="s">
        <v>242</v>
      </c>
      <c r="B134" s="39">
        <v>1</v>
      </c>
      <c r="C134" s="39">
        <v>1</v>
      </c>
      <c r="D134" s="5">
        <v>1</v>
      </c>
      <c r="E134" s="5">
        <v>1</v>
      </c>
      <c r="F134" s="5">
        <v>0</v>
      </c>
      <c r="G134" s="5">
        <v>1</v>
      </c>
      <c r="H134" s="5">
        <v>1</v>
      </c>
      <c r="I134" s="5">
        <v>0</v>
      </c>
      <c r="J134" s="27">
        <v>1</v>
      </c>
      <c r="K134">
        <v>1</v>
      </c>
      <c r="L134">
        <v>1</v>
      </c>
      <c r="M134">
        <v>1</v>
      </c>
      <c r="N134">
        <v>0</v>
      </c>
      <c r="O134">
        <v>0</v>
      </c>
      <c r="P134">
        <v>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10</v>
      </c>
      <c r="W134">
        <v>10</v>
      </c>
      <c r="X134">
        <v>5</v>
      </c>
      <c r="Y134">
        <v>5</v>
      </c>
      <c r="Z134">
        <v>20</v>
      </c>
      <c r="AA134">
        <v>14.2</v>
      </c>
      <c r="AB134">
        <v>9.1999999999999993</v>
      </c>
      <c r="AC134">
        <f t="shared" si="2"/>
        <v>88.4</v>
      </c>
    </row>
    <row r="135" spans="1:29" x14ac:dyDescent="0.15">
      <c r="A135" s="62" t="s">
        <v>243</v>
      </c>
      <c r="B135" s="39">
        <v>0</v>
      </c>
      <c r="C135" s="39">
        <v>1</v>
      </c>
      <c r="D135" s="5">
        <v>1</v>
      </c>
      <c r="E135" s="5">
        <v>1</v>
      </c>
      <c r="F135" s="5">
        <v>0</v>
      </c>
      <c r="G135" s="5">
        <v>1</v>
      </c>
      <c r="H135" s="5">
        <v>1</v>
      </c>
      <c r="I135" s="5">
        <v>0</v>
      </c>
      <c r="J135" s="27">
        <v>1</v>
      </c>
      <c r="K135">
        <v>0</v>
      </c>
      <c r="L135">
        <v>1</v>
      </c>
      <c r="M135">
        <v>0</v>
      </c>
      <c r="N135">
        <v>0</v>
      </c>
      <c r="O135">
        <v>0</v>
      </c>
      <c r="P135">
        <v>1</v>
      </c>
      <c r="Q135">
        <v>1</v>
      </c>
      <c r="R135">
        <v>0</v>
      </c>
      <c r="S135">
        <v>1</v>
      </c>
      <c r="T135">
        <v>1</v>
      </c>
      <c r="U135">
        <v>1</v>
      </c>
      <c r="V135">
        <v>10</v>
      </c>
      <c r="W135">
        <v>6.7</v>
      </c>
      <c r="X135">
        <v>5</v>
      </c>
      <c r="Y135">
        <v>5</v>
      </c>
      <c r="Z135">
        <v>18.100000000000001</v>
      </c>
      <c r="AA135">
        <v>17.8</v>
      </c>
      <c r="AB135">
        <v>6.9</v>
      </c>
      <c r="AC135">
        <f t="shared" si="2"/>
        <v>81.500000000000014</v>
      </c>
    </row>
    <row r="136" spans="1:29" x14ac:dyDescent="0.15">
      <c r="A136" s="62" t="s">
        <v>244</v>
      </c>
      <c r="B136" s="39">
        <v>1</v>
      </c>
      <c r="C136" s="39">
        <v>0</v>
      </c>
      <c r="D136" s="5">
        <v>1</v>
      </c>
      <c r="E136" s="5">
        <v>1</v>
      </c>
      <c r="F136" s="5">
        <v>0</v>
      </c>
      <c r="G136" s="5">
        <v>1</v>
      </c>
      <c r="H136" s="5">
        <v>1</v>
      </c>
      <c r="I136" s="5">
        <v>1</v>
      </c>
      <c r="J136" s="27">
        <v>1</v>
      </c>
      <c r="K136">
        <v>0</v>
      </c>
      <c r="L136">
        <v>1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1</v>
      </c>
      <c r="T136">
        <v>1</v>
      </c>
      <c r="U136">
        <v>1</v>
      </c>
      <c r="V136">
        <v>7.2</v>
      </c>
      <c r="W136">
        <v>8.3000000000000007</v>
      </c>
      <c r="X136">
        <v>5</v>
      </c>
      <c r="Y136">
        <v>5</v>
      </c>
      <c r="Z136">
        <v>15.8</v>
      </c>
      <c r="AA136">
        <v>12.5</v>
      </c>
      <c r="AB136">
        <v>7.7</v>
      </c>
      <c r="AC136">
        <f t="shared" si="2"/>
        <v>73.5</v>
      </c>
    </row>
    <row r="137" spans="1:29" x14ac:dyDescent="0.15">
      <c r="A137" s="62" t="s">
        <v>245</v>
      </c>
      <c r="B137" s="39">
        <v>1</v>
      </c>
      <c r="C137" s="39">
        <v>1</v>
      </c>
      <c r="D137" s="5">
        <v>1</v>
      </c>
      <c r="E137" s="5">
        <v>0</v>
      </c>
      <c r="F137" s="5">
        <v>0</v>
      </c>
      <c r="G137" s="5">
        <v>1</v>
      </c>
      <c r="H137" s="5">
        <v>1</v>
      </c>
      <c r="I137" s="5">
        <v>0</v>
      </c>
      <c r="J137" s="27">
        <v>0</v>
      </c>
      <c r="K137">
        <v>1</v>
      </c>
      <c r="L137">
        <v>0</v>
      </c>
      <c r="M137">
        <v>1</v>
      </c>
      <c r="N137">
        <v>1</v>
      </c>
      <c r="O137">
        <v>0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7.7</v>
      </c>
      <c r="W137">
        <v>6.7</v>
      </c>
      <c r="X137">
        <v>5</v>
      </c>
      <c r="Y137">
        <v>5</v>
      </c>
      <c r="Z137">
        <v>10.3</v>
      </c>
      <c r="AA137">
        <v>12.2</v>
      </c>
      <c r="AB137">
        <v>7.7</v>
      </c>
      <c r="AC137">
        <f t="shared" si="2"/>
        <v>68.600000000000009</v>
      </c>
    </row>
    <row r="138" spans="1:29" x14ac:dyDescent="0.15">
      <c r="A138" s="62" t="s">
        <v>246</v>
      </c>
      <c r="B138" s="39">
        <v>1</v>
      </c>
      <c r="C138" s="39">
        <v>1</v>
      </c>
      <c r="D138" s="5">
        <v>1</v>
      </c>
      <c r="E138" s="5">
        <v>1</v>
      </c>
      <c r="F138" s="5">
        <v>1</v>
      </c>
      <c r="G138" s="5">
        <v>1</v>
      </c>
      <c r="H138" s="5">
        <v>1</v>
      </c>
      <c r="I138" s="5">
        <v>0</v>
      </c>
      <c r="J138" s="27">
        <v>0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0</v>
      </c>
      <c r="R138">
        <v>1</v>
      </c>
      <c r="S138">
        <v>0</v>
      </c>
      <c r="T138">
        <v>1</v>
      </c>
      <c r="U138">
        <v>1</v>
      </c>
      <c r="V138">
        <v>10</v>
      </c>
      <c r="W138">
        <v>10</v>
      </c>
      <c r="X138">
        <v>3.8</v>
      </c>
      <c r="Y138">
        <v>5</v>
      </c>
      <c r="Z138">
        <v>20</v>
      </c>
      <c r="AA138">
        <v>20</v>
      </c>
      <c r="AB138">
        <v>3.6</v>
      </c>
      <c r="AC138">
        <f t="shared" si="2"/>
        <v>88.399999999999991</v>
      </c>
    </row>
    <row r="139" spans="1:29" x14ac:dyDescent="0.15">
      <c r="A139" s="62" t="s">
        <v>247</v>
      </c>
      <c r="B139" s="39">
        <v>1</v>
      </c>
      <c r="C139" s="39">
        <v>1</v>
      </c>
      <c r="D139" s="5">
        <v>0</v>
      </c>
      <c r="E139" s="5">
        <v>0</v>
      </c>
      <c r="F139" s="5">
        <v>0</v>
      </c>
      <c r="G139" s="5">
        <v>1</v>
      </c>
      <c r="H139" s="5">
        <v>1</v>
      </c>
      <c r="I139" s="5">
        <v>0</v>
      </c>
      <c r="J139" s="27">
        <v>1</v>
      </c>
      <c r="K139">
        <v>1</v>
      </c>
      <c r="L139">
        <v>1</v>
      </c>
      <c r="M139">
        <v>1</v>
      </c>
      <c r="N139">
        <v>1</v>
      </c>
      <c r="O139">
        <v>0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10</v>
      </c>
      <c r="W139">
        <v>10</v>
      </c>
      <c r="X139">
        <v>5</v>
      </c>
      <c r="Y139">
        <v>5</v>
      </c>
      <c r="Z139">
        <v>13.6</v>
      </c>
      <c r="AA139">
        <v>20</v>
      </c>
      <c r="AB139">
        <v>10</v>
      </c>
      <c r="AC139">
        <f t="shared" si="2"/>
        <v>88.6</v>
      </c>
    </row>
    <row r="140" spans="1:29" x14ac:dyDescent="0.15">
      <c r="A140" s="62" t="s">
        <v>248</v>
      </c>
      <c r="B140" s="39">
        <v>1</v>
      </c>
      <c r="C140" s="39">
        <v>1</v>
      </c>
      <c r="D140" s="5">
        <v>0</v>
      </c>
      <c r="E140" s="5">
        <v>1</v>
      </c>
      <c r="F140" s="5">
        <v>0</v>
      </c>
      <c r="G140" s="5">
        <v>1</v>
      </c>
      <c r="H140" s="5">
        <v>0</v>
      </c>
      <c r="I140" s="5">
        <v>0</v>
      </c>
      <c r="J140" s="27">
        <v>0</v>
      </c>
      <c r="K140">
        <v>0</v>
      </c>
      <c r="L140">
        <v>1</v>
      </c>
      <c r="M140">
        <v>1</v>
      </c>
      <c r="N140">
        <v>0</v>
      </c>
      <c r="O140">
        <v>0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6.1</v>
      </c>
      <c r="W140">
        <v>8.3000000000000007</v>
      </c>
      <c r="X140">
        <v>3.8</v>
      </c>
      <c r="Y140">
        <v>5</v>
      </c>
      <c r="Z140">
        <v>18.3</v>
      </c>
      <c r="AA140">
        <v>12.5</v>
      </c>
      <c r="AB140">
        <v>6.9</v>
      </c>
      <c r="AC140">
        <f t="shared" si="2"/>
        <v>72.900000000000006</v>
      </c>
    </row>
    <row r="141" spans="1:29" x14ac:dyDescent="0.15">
      <c r="A141" s="62" t="s">
        <v>249</v>
      </c>
      <c r="B141" s="39">
        <v>1</v>
      </c>
      <c r="C141" s="39">
        <v>0</v>
      </c>
      <c r="D141" s="5">
        <v>1</v>
      </c>
      <c r="E141" s="5">
        <v>0</v>
      </c>
      <c r="F141" s="5">
        <v>0</v>
      </c>
      <c r="G141" s="5">
        <v>1</v>
      </c>
      <c r="H141" s="5">
        <v>1</v>
      </c>
      <c r="I141" s="5">
        <v>1</v>
      </c>
      <c r="J141" s="27">
        <v>1</v>
      </c>
      <c r="K141">
        <v>1</v>
      </c>
      <c r="L141">
        <v>0</v>
      </c>
      <c r="M141">
        <v>1</v>
      </c>
      <c r="N141">
        <v>0</v>
      </c>
      <c r="O141">
        <v>0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8.1999999999999993</v>
      </c>
      <c r="W141">
        <v>10</v>
      </c>
      <c r="X141">
        <v>3.8</v>
      </c>
      <c r="Y141">
        <v>5</v>
      </c>
      <c r="Z141">
        <v>17.399999999999999</v>
      </c>
      <c r="AA141">
        <v>0</v>
      </c>
      <c r="AB141">
        <v>0</v>
      </c>
      <c r="AC141">
        <f t="shared" si="2"/>
        <v>58.4</v>
      </c>
    </row>
    <row r="142" spans="1:29" x14ac:dyDescent="0.15">
      <c r="A142" s="62" t="s">
        <v>250</v>
      </c>
      <c r="B142" s="39">
        <v>0</v>
      </c>
      <c r="C142" s="39">
        <v>0</v>
      </c>
      <c r="D142" s="5">
        <v>0</v>
      </c>
      <c r="E142" s="5">
        <v>0</v>
      </c>
      <c r="F142" s="5">
        <v>0</v>
      </c>
      <c r="G142" s="5">
        <v>1</v>
      </c>
      <c r="H142" s="5">
        <v>1</v>
      </c>
      <c r="I142" s="5">
        <v>0</v>
      </c>
      <c r="J142" s="27">
        <v>1</v>
      </c>
      <c r="K142">
        <v>0</v>
      </c>
      <c r="L142">
        <v>1</v>
      </c>
      <c r="M142">
        <v>0</v>
      </c>
      <c r="N142">
        <v>0</v>
      </c>
      <c r="O142">
        <v>1</v>
      </c>
      <c r="P142">
        <v>1</v>
      </c>
      <c r="Q142">
        <v>1</v>
      </c>
      <c r="R142">
        <v>1</v>
      </c>
      <c r="S142">
        <v>0</v>
      </c>
      <c r="T142">
        <v>1</v>
      </c>
      <c r="U142">
        <v>0</v>
      </c>
      <c r="V142">
        <v>7</v>
      </c>
      <c r="W142">
        <v>10</v>
      </c>
      <c r="X142">
        <v>5</v>
      </c>
      <c r="Y142">
        <v>5</v>
      </c>
      <c r="Z142">
        <v>17.5</v>
      </c>
      <c r="AA142">
        <v>15</v>
      </c>
      <c r="AB142">
        <v>9.1999999999999993</v>
      </c>
      <c r="AC142">
        <f t="shared" si="2"/>
        <v>77.7</v>
      </c>
    </row>
    <row r="143" spans="1:29" x14ac:dyDescent="0.15">
      <c r="A143" s="62" t="s">
        <v>251</v>
      </c>
      <c r="B143" s="39">
        <v>0</v>
      </c>
      <c r="C143" s="39">
        <v>0</v>
      </c>
      <c r="D143" s="5">
        <v>1</v>
      </c>
      <c r="E143" s="5">
        <v>1</v>
      </c>
      <c r="F143" s="5">
        <v>1</v>
      </c>
      <c r="G143" s="5">
        <v>1</v>
      </c>
      <c r="H143" s="5">
        <v>1</v>
      </c>
      <c r="I143" s="5">
        <v>0</v>
      </c>
      <c r="J143" s="27">
        <v>0</v>
      </c>
      <c r="K143">
        <v>1</v>
      </c>
      <c r="L143">
        <v>1</v>
      </c>
      <c r="M143">
        <v>1</v>
      </c>
      <c r="N143">
        <v>0</v>
      </c>
      <c r="O143">
        <v>1</v>
      </c>
      <c r="P143">
        <v>1</v>
      </c>
      <c r="Q143">
        <v>0</v>
      </c>
      <c r="R143">
        <v>0</v>
      </c>
      <c r="S143">
        <v>0</v>
      </c>
      <c r="T143">
        <v>1</v>
      </c>
      <c r="U143">
        <v>1</v>
      </c>
      <c r="V143">
        <v>8.4</v>
      </c>
      <c r="W143">
        <v>8.3000000000000007</v>
      </c>
      <c r="X143">
        <v>5</v>
      </c>
      <c r="Y143">
        <v>5</v>
      </c>
      <c r="Z143">
        <v>16.7</v>
      </c>
      <c r="AA143">
        <v>15.4</v>
      </c>
      <c r="AB143">
        <v>2.7</v>
      </c>
      <c r="AC143">
        <f t="shared" si="2"/>
        <v>73.500000000000014</v>
      </c>
    </row>
    <row r="144" spans="1:29" x14ac:dyDescent="0.15">
      <c r="A144" s="62" t="s">
        <v>252</v>
      </c>
      <c r="B144" s="39">
        <v>0</v>
      </c>
      <c r="C144" s="39">
        <v>1</v>
      </c>
      <c r="D144" s="5">
        <v>1</v>
      </c>
      <c r="E144" s="5">
        <v>0</v>
      </c>
      <c r="F144" s="5">
        <v>0</v>
      </c>
      <c r="G144" s="5">
        <v>0</v>
      </c>
      <c r="H144" s="5">
        <v>1</v>
      </c>
      <c r="I144" s="5">
        <v>0</v>
      </c>
      <c r="J144" s="27">
        <v>1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1</v>
      </c>
      <c r="Q144">
        <v>1</v>
      </c>
      <c r="R144">
        <v>0</v>
      </c>
      <c r="S144">
        <v>1</v>
      </c>
      <c r="T144">
        <v>0</v>
      </c>
      <c r="U144">
        <v>0</v>
      </c>
      <c r="V144">
        <v>10</v>
      </c>
      <c r="W144">
        <v>10</v>
      </c>
      <c r="X144">
        <v>5</v>
      </c>
      <c r="Y144">
        <v>5</v>
      </c>
      <c r="Z144">
        <v>20</v>
      </c>
      <c r="AA144">
        <v>12.5</v>
      </c>
      <c r="AB144">
        <v>9.1999999999999993</v>
      </c>
      <c r="AC144">
        <f t="shared" si="2"/>
        <v>79.7</v>
      </c>
    </row>
    <row r="145" spans="1:29" x14ac:dyDescent="0.15">
      <c r="A145" s="62" t="s">
        <v>253</v>
      </c>
      <c r="B145" s="39">
        <v>1</v>
      </c>
      <c r="C145" s="39">
        <v>1</v>
      </c>
      <c r="D145" s="5">
        <v>1</v>
      </c>
      <c r="E145" s="5">
        <v>0</v>
      </c>
      <c r="F145" s="5">
        <v>1</v>
      </c>
      <c r="G145" s="5">
        <v>1</v>
      </c>
      <c r="H145" s="5">
        <v>1</v>
      </c>
      <c r="I145" s="5">
        <v>1</v>
      </c>
      <c r="J145" s="27">
        <v>0</v>
      </c>
      <c r="K145">
        <v>1</v>
      </c>
      <c r="L145">
        <v>1</v>
      </c>
      <c r="M145">
        <v>0</v>
      </c>
      <c r="N145">
        <v>1</v>
      </c>
      <c r="O145">
        <v>1</v>
      </c>
      <c r="P145">
        <v>1</v>
      </c>
      <c r="Q145">
        <v>0</v>
      </c>
      <c r="R145">
        <v>0</v>
      </c>
      <c r="S145">
        <v>1</v>
      </c>
      <c r="T145">
        <v>1</v>
      </c>
      <c r="U145">
        <v>1</v>
      </c>
      <c r="V145">
        <v>8.5</v>
      </c>
      <c r="W145">
        <v>6.7</v>
      </c>
      <c r="X145">
        <v>3.8</v>
      </c>
      <c r="Y145">
        <v>5</v>
      </c>
      <c r="Z145">
        <v>16.7</v>
      </c>
      <c r="AA145">
        <v>12.3</v>
      </c>
      <c r="AB145">
        <v>7.3</v>
      </c>
      <c r="AC145">
        <f t="shared" si="2"/>
        <v>75.3</v>
      </c>
    </row>
    <row r="146" spans="1:29" x14ac:dyDescent="0.15">
      <c r="A146" s="62" t="s">
        <v>254</v>
      </c>
      <c r="B146" s="39">
        <v>1</v>
      </c>
      <c r="C146" s="39">
        <v>1</v>
      </c>
      <c r="D146" s="5">
        <v>1</v>
      </c>
      <c r="E146" s="5">
        <v>0</v>
      </c>
      <c r="F146" s="5">
        <v>0</v>
      </c>
      <c r="G146" s="5">
        <v>1</v>
      </c>
      <c r="H146" s="5">
        <v>0</v>
      </c>
      <c r="I146" s="5">
        <v>1</v>
      </c>
      <c r="J146" s="27">
        <v>1</v>
      </c>
      <c r="K146">
        <v>1</v>
      </c>
      <c r="L146">
        <v>1</v>
      </c>
      <c r="M146">
        <v>0</v>
      </c>
      <c r="N146">
        <v>0</v>
      </c>
      <c r="O146">
        <v>1</v>
      </c>
      <c r="P146">
        <v>1</v>
      </c>
      <c r="Q146">
        <v>1</v>
      </c>
      <c r="R146">
        <v>0</v>
      </c>
      <c r="S146">
        <v>1</v>
      </c>
      <c r="T146">
        <v>1</v>
      </c>
      <c r="U146">
        <v>0</v>
      </c>
      <c r="V146">
        <v>0.6</v>
      </c>
      <c r="W146">
        <v>8.3000000000000007</v>
      </c>
      <c r="X146">
        <v>5</v>
      </c>
      <c r="Y146">
        <v>5</v>
      </c>
      <c r="Z146">
        <v>10.3</v>
      </c>
      <c r="AA146">
        <v>13.3</v>
      </c>
      <c r="AB146">
        <v>6.9</v>
      </c>
      <c r="AC146">
        <f t="shared" si="2"/>
        <v>62.4</v>
      </c>
    </row>
    <row r="147" spans="1:29" x14ac:dyDescent="0.15">
      <c r="A147" s="62" t="s">
        <v>255</v>
      </c>
      <c r="B147" s="39">
        <v>1</v>
      </c>
      <c r="C147" s="39">
        <v>0</v>
      </c>
      <c r="D147" s="5">
        <v>1</v>
      </c>
      <c r="E147" s="5">
        <v>1</v>
      </c>
      <c r="F147" s="5">
        <v>1</v>
      </c>
      <c r="G147" s="5">
        <v>1</v>
      </c>
      <c r="H147" s="5">
        <v>0</v>
      </c>
      <c r="I147" s="5">
        <v>1</v>
      </c>
      <c r="J147" s="27">
        <v>1</v>
      </c>
      <c r="K147">
        <v>1</v>
      </c>
      <c r="L147">
        <v>0</v>
      </c>
      <c r="M147">
        <v>1</v>
      </c>
      <c r="N147">
        <v>0</v>
      </c>
      <c r="O147">
        <v>0</v>
      </c>
      <c r="P147">
        <v>1</v>
      </c>
      <c r="Q147">
        <v>1</v>
      </c>
      <c r="R147">
        <v>0</v>
      </c>
      <c r="S147">
        <v>0</v>
      </c>
      <c r="T147">
        <v>1</v>
      </c>
      <c r="U147">
        <v>0</v>
      </c>
      <c r="V147">
        <v>6.3</v>
      </c>
      <c r="W147">
        <v>5</v>
      </c>
      <c r="X147">
        <v>3.8</v>
      </c>
      <c r="Y147">
        <v>5</v>
      </c>
      <c r="Z147">
        <v>10.8</v>
      </c>
      <c r="AA147">
        <v>12.5</v>
      </c>
      <c r="AB147">
        <v>6.4</v>
      </c>
      <c r="AC147">
        <f t="shared" si="2"/>
        <v>61.800000000000004</v>
      </c>
    </row>
    <row r="148" spans="1:29" x14ac:dyDescent="0.15">
      <c r="A148" s="62" t="s">
        <v>256</v>
      </c>
      <c r="B148" s="39">
        <v>1</v>
      </c>
      <c r="C148" s="39">
        <v>1</v>
      </c>
      <c r="D148" s="5">
        <v>1</v>
      </c>
      <c r="E148" s="5">
        <v>1</v>
      </c>
      <c r="F148" s="5">
        <v>1</v>
      </c>
      <c r="G148" s="5">
        <v>1</v>
      </c>
      <c r="H148" s="5">
        <v>1</v>
      </c>
      <c r="I148" s="5">
        <v>1</v>
      </c>
      <c r="J148" s="27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0</v>
      </c>
      <c r="T148">
        <v>1</v>
      </c>
      <c r="U148">
        <v>1</v>
      </c>
      <c r="V148">
        <v>7.1</v>
      </c>
      <c r="W148">
        <v>10</v>
      </c>
      <c r="X148">
        <v>5</v>
      </c>
      <c r="Y148">
        <v>5</v>
      </c>
      <c r="Z148">
        <v>17.5</v>
      </c>
      <c r="AA148">
        <v>20</v>
      </c>
      <c r="AB148">
        <v>6.4</v>
      </c>
      <c r="AC148">
        <f t="shared" si="2"/>
        <v>90</v>
      </c>
    </row>
    <row r="149" spans="1:29" x14ac:dyDescent="0.15">
      <c r="A149" s="62" t="s">
        <v>257</v>
      </c>
      <c r="B149" s="39">
        <v>1</v>
      </c>
      <c r="C149" s="39">
        <v>1</v>
      </c>
      <c r="D149" s="5">
        <v>0</v>
      </c>
      <c r="E149" s="5">
        <v>0</v>
      </c>
      <c r="F149" s="5">
        <v>0</v>
      </c>
      <c r="G149" s="5">
        <v>0</v>
      </c>
      <c r="H149" s="5">
        <v>1</v>
      </c>
      <c r="I149" s="5">
        <v>1</v>
      </c>
      <c r="J149" s="27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9.6999999999999993</v>
      </c>
      <c r="W149">
        <v>10</v>
      </c>
      <c r="X149">
        <v>3.8</v>
      </c>
      <c r="Y149">
        <v>5</v>
      </c>
      <c r="Z149">
        <v>17.399999999999999</v>
      </c>
      <c r="AA149">
        <v>14.4</v>
      </c>
      <c r="AB149">
        <v>9.1999999999999993</v>
      </c>
      <c r="AC149">
        <f t="shared" si="2"/>
        <v>85.5</v>
      </c>
    </row>
    <row r="150" spans="1:29" x14ac:dyDescent="0.15">
      <c r="A150" s="62" t="s">
        <v>258</v>
      </c>
      <c r="B150" s="39">
        <v>1</v>
      </c>
      <c r="C150" s="39">
        <v>1</v>
      </c>
      <c r="D150" s="5">
        <v>1</v>
      </c>
      <c r="E150" s="5">
        <v>1</v>
      </c>
      <c r="F150" s="5">
        <v>1</v>
      </c>
      <c r="G150" s="5">
        <v>1</v>
      </c>
      <c r="H150" s="5">
        <v>1</v>
      </c>
      <c r="I150" s="5">
        <v>1</v>
      </c>
      <c r="J150" s="27">
        <v>1</v>
      </c>
      <c r="K150">
        <v>1</v>
      </c>
      <c r="L150">
        <v>0</v>
      </c>
      <c r="M150">
        <v>0</v>
      </c>
      <c r="N150">
        <v>1</v>
      </c>
      <c r="O150">
        <v>0</v>
      </c>
      <c r="P150">
        <v>1</v>
      </c>
      <c r="Q150">
        <v>1</v>
      </c>
      <c r="R150">
        <v>0</v>
      </c>
      <c r="S150">
        <v>0</v>
      </c>
      <c r="T150">
        <v>1</v>
      </c>
      <c r="U150">
        <v>1</v>
      </c>
      <c r="V150">
        <v>3.8</v>
      </c>
      <c r="W150">
        <v>10</v>
      </c>
      <c r="X150">
        <v>3.8</v>
      </c>
      <c r="Y150">
        <v>5</v>
      </c>
      <c r="Z150">
        <v>16.7</v>
      </c>
      <c r="AA150">
        <v>13.9</v>
      </c>
      <c r="AB150">
        <v>1.8</v>
      </c>
      <c r="AC150">
        <f t="shared" si="2"/>
        <v>70</v>
      </c>
    </row>
    <row r="151" spans="1:29" x14ac:dyDescent="0.15">
      <c r="A151" s="62" t="s">
        <v>259</v>
      </c>
      <c r="B151" s="39">
        <v>1</v>
      </c>
      <c r="C151" s="39">
        <v>1</v>
      </c>
      <c r="D151" s="5">
        <v>0</v>
      </c>
      <c r="E151" s="5">
        <v>1</v>
      </c>
      <c r="F151" s="5">
        <v>0</v>
      </c>
      <c r="G151" s="5">
        <v>1</v>
      </c>
      <c r="H151" s="5">
        <v>1</v>
      </c>
      <c r="I151" s="5">
        <v>1</v>
      </c>
      <c r="J151" s="27">
        <v>0</v>
      </c>
      <c r="K151">
        <v>1</v>
      </c>
      <c r="L151">
        <v>0</v>
      </c>
      <c r="M151">
        <v>1</v>
      </c>
      <c r="N151">
        <v>0</v>
      </c>
      <c r="O151">
        <v>0</v>
      </c>
      <c r="P151">
        <v>1</v>
      </c>
      <c r="Q151">
        <v>0</v>
      </c>
      <c r="R151">
        <v>1</v>
      </c>
      <c r="S151">
        <v>1</v>
      </c>
      <c r="T151">
        <v>0</v>
      </c>
      <c r="U151">
        <v>0</v>
      </c>
      <c r="V151">
        <v>7.2</v>
      </c>
      <c r="W151">
        <v>8.3000000000000007</v>
      </c>
      <c r="X151">
        <v>5</v>
      </c>
      <c r="Y151">
        <v>3.3</v>
      </c>
      <c r="Z151">
        <v>18.3</v>
      </c>
      <c r="AA151">
        <v>5</v>
      </c>
      <c r="AB151">
        <v>8.5</v>
      </c>
      <c r="AC151">
        <f t="shared" si="2"/>
        <v>66.599999999999994</v>
      </c>
    </row>
    <row r="152" spans="1:29" x14ac:dyDescent="0.15">
      <c r="A152" s="62" t="s">
        <v>260</v>
      </c>
      <c r="B152" s="39">
        <v>0</v>
      </c>
      <c r="C152" s="39">
        <v>1</v>
      </c>
      <c r="D152" s="5">
        <v>0</v>
      </c>
      <c r="E152" s="5">
        <v>1</v>
      </c>
      <c r="F152" s="5">
        <v>1</v>
      </c>
      <c r="G152" s="5">
        <v>1</v>
      </c>
      <c r="H152" s="5">
        <v>1</v>
      </c>
      <c r="I152" s="5">
        <v>1</v>
      </c>
      <c r="J152" s="27">
        <v>1</v>
      </c>
      <c r="K152">
        <v>1</v>
      </c>
      <c r="L152">
        <v>0</v>
      </c>
      <c r="M152">
        <v>0</v>
      </c>
      <c r="N152">
        <v>1</v>
      </c>
      <c r="O152">
        <v>0</v>
      </c>
      <c r="P152">
        <v>1</v>
      </c>
      <c r="Q152">
        <v>0</v>
      </c>
      <c r="R152">
        <v>1</v>
      </c>
      <c r="S152">
        <v>1</v>
      </c>
      <c r="T152">
        <v>1</v>
      </c>
      <c r="U152">
        <v>1</v>
      </c>
      <c r="V152">
        <v>5.5</v>
      </c>
      <c r="W152">
        <v>5</v>
      </c>
      <c r="X152">
        <v>5</v>
      </c>
      <c r="Y152">
        <v>0</v>
      </c>
      <c r="Z152">
        <v>5</v>
      </c>
      <c r="AA152">
        <v>3.1</v>
      </c>
      <c r="AB152">
        <v>0</v>
      </c>
      <c r="AC152">
        <f t="shared" si="2"/>
        <v>37.6</v>
      </c>
    </row>
    <row r="153" spans="1:29" x14ac:dyDescent="0.15">
      <c r="A153" s="62" t="s">
        <v>261</v>
      </c>
      <c r="B153" s="39">
        <v>0</v>
      </c>
      <c r="C153" s="39">
        <v>1</v>
      </c>
      <c r="D153" s="5">
        <v>0</v>
      </c>
      <c r="E153" s="5">
        <v>0</v>
      </c>
      <c r="F153" s="5">
        <v>0</v>
      </c>
      <c r="G153" s="5">
        <v>1</v>
      </c>
      <c r="H153" s="5">
        <v>1</v>
      </c>
      <c r="I153" s="5">
        <v>0</v>
      </c>
      <c r="J153" s="27">
        <v>0</v>
      </c>
      <c r="K153">
        <v>0</v>
      </c>
      <c r="L153">
        <v>1</v>
      </c>
      <c r="M153">
        <v>0</v>
      </c>
      <c r="N153">
        <v>1</v>
      </c>
      <c r="O153">
        <v>0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9.8000000000000007</v>
      </c>
      <c r="W153">
        <v>6.7</v>
      </c>
      <c r="X153">
        <v>3.8</v>
      </c>
      <c r="Y153">
        <v>0</v>
      </c>
      <c r="Z153">
        <v>8.4</v>
      </c>
      <c r="AA153">
        <v>11.1</v>
      </c>
      <c r="AB153">
        <v>0.8</v>
      </c>
      <c r="AC153">
        <f t="shared" si="2"/>
        <v>51.6</v>
      </c>
    </row>
    <row r="154" spans="1:29" x14ac:dyDescent="0.15">
      <c r="A154" s="62" t="s">
        <v>262</v>
      </c>
      <c r="B154" s="39">
        <v>1</v>
      </c>
      <c r="C154" s="39">
        <v>0</v>
      </c>
      <c r="D154" s="5">
        <v>1</v>
      </c>
      <c r="E154" s="5">
        <v>1</v>
      </c>
      <c r="F154" s="5">
        <v>0</v>
      </c>
      <c r="G154" s="5">
        <v>1</v>
      </c>
      <c r="H154" s="5">
        <v>1</v>
      </c>
      <c r="I154" s="5">
        <v>0</v>
      </c>
      <c r="J154" s="27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0</v>
      </c>
      <c r="R154">
        <v>1</v>
      </c>
      <c r="S154">
        <v>0</v>
      </c>
      <c r="T154">
        <v>1</v>
      </c>
      <c r="U154">
        <v>1</v>
      </c>
      <c r="V154">
        <v>10</v>
      </c>
      <c r="W154">
        <v>8.3000000000000007</v>
      </c>
      <c r="X154">
        <v>5</v>
      </c>
      <c r="Y154">
        <v>5</v>
      </c>
      <c r="Z154">
        <v>19.2</v>
      </c>
      <c r="AA154">
        <v>15.4</v>
      </c>
      <c r="AB154">
        <v>3.6</v>
      </c>
      <c r="AC154">
        <f t="shared" si="2"/>
        <v>81.5</v>
      </c>
    </row>
    <row r="155" spans="1:29" x14ac:dyDescent="0.15">
      <c r="A155" s="62" t="s">
        <v>263</v>
      </c>
      <c r="B155" s="39">
        <v>1</v>
      </c>
      <c r="C155" s="39">
        <v>0</v>
      </c>
      <c r="D155" s="5">
        <v>0</v>
      </c>
      <c r="E155" s="5">
        <v>1</v>
      </c>
      <c r="F155" s="5">
        <v>0</v>
      </c>
      <c r="G155" s="5">
        <v>1</v>
      </c>
      <c r="H155" s="5">
        <v>1</v>
      </c>
      <c r="I155" s="5">
        <v>0</v>
      </c>
      <c r="J155" s="27">
        <v>1</v>
      </c>
      <c r="K155">
        <v>1</v>
      </c>
      <c r="L155">
        <v>1</v>
      </c>
      <c r="M155">
        <v>1</v>
      </c>
      <c r="N155">
        <v>1</v>
      </c>
      <c r="O155">
        <v>0</v>
      </c>
      <c r="P155">
        <v>1</v>
      </c>
      <c r="Q155">
        <v>1</v>
      </c>
      <c r="R155">
        <v>1</v>
      </c>
      <c r="S155">
        <v>1</v>
      </c>
      <c r="T155">
        <v>0</v>
      </c>
      <c r="U155">
        <v>0</v>
      </c>
      <c r="V155">
        <v>7.4</v>
      </c>
      <c r="W155">
        <v>10</v>
      </c>
      <c r="X155">
        <v>3.8</v>
      </c>
      <c r="Y155">
        <v>3.3</v>
      </c>
      <c r="Z155">
        <v>15</v>
      </c>
      <c r="AA155">
        <v>11.7</v>
      </c>
      <c r="AB155">
        <v>8.5</v>
      </c>
      <c r="AC155">
        <f t="shared" si="2"/>
        <v>72.699999999999989</v>
      </c>
    </row>
    <row r="156" spans="1:29" x14ac:dyDescent="0.15">
      <c r="A156" s="62" t="s">
        <v>264</v>
      </c>
      <c r="B156" s="39">
        <v>1</v>
      </c>
      <c r="C156" s="39">
        <v>0</v>
      </c>
      <c r="D156" s="5">
        <v>1</v>
      </c>
      <c r="E156" s="5">
        <v>1</v>
      </c>
      <c r="F156" s="5">
        <v>0</v>
      </c>
      <c r="G156" s="5">
        <v>0</v>
      </c>
      <c r="H156" s="5">
        <v>1</v>
      </c>
      <c r="I156" s="5">
        <v>0</v>
      </c>
      <c r="J156" s="27">
        <v>0</v>
      </c>
      <c r="K156">
        <v>1</v>
      </c>
      <c r="L156">
        <v>0</v>
      </c>
      <c r="M156">
        <v>1</v>
      </c>
      <c r="N156">
        <v>1</v>
      </c>
      <c r="O156">
        <v>0</v>
      </c>
      <c r="P156">
        <v>1</v>
      </c>
      <c r="Q156">
        <v>1</v>
      </c>
      <c r="R156">
        <v>1</v>
      </c>
      <c r="S156">
        <v>0</v>
      </c>
      <c r="T156">
        <v>0</v>
      </c>
      <c r="U156">
        <v>1</v>
      </c>
      <c r="V156">
        <v>7</v>
      </c>
      <c r="W156">
        <v>10</v>
      </c>
      <c r="X156">
        <v>2.5</v>
      </c>
      <c r="Y156">
        <v>0</v>
      </c>
      <c r="Z156">
        <v>15</v>
      </c>
      <c r="AA156">
        <v>13.9</v>
      </c>
      <c r="AB156">
        <v>0.9</v>
      </c>
      <c r="AC156">
        <f t="shared" si="2"/>
        <v>60.3</v>
      </c>
    </row>
    <row r="157" spans="1:29" x14ac:dyDescent="0.15">
      <c r="A157" s="62" t="s">
        <v>265</v>
      </c>
      <c r="B157" s="39">
        <v>1</v>
      </c>
      <c r="C157" s="39">
        <v>1</v>
      </c>
      <c r="D157" s="5">
        <v>1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27">
        <v>0</v>
      </c>
      <c r="K157">
        <v>1</v>
      </c>
      <c r="L157">
        <v>1</v>
      </c>
      <c r="M157">
        <v>1</v>
      </c>
      <c r="N157">
        <v>1</v>
      </c>
      <c r="O157">
        <v>0</v>
      </c>
      <c r="P157">
        <v>0</v>
      </c>
      <c r="Q157">
        <v>1</v>
      </c>
      <c r="R157">
        <v>1</v>
      </c>
      <c r="S157">
        <v>0</v>
      </c>
      <c r="T157">
        <v>1</v>
      </c>
      <c r="U157">
        <v>0</v>
      </c>
      <c r="V157">
        <v>10</v>
      </c>
      <c r="W157">
        <v>8.3000000000000007</v>
      </c>
      <c r="X157">
        <v>3.8</v>
      </c>
      <c r="Y157">
        <v>1.7</v>
      </c>
      <c r="Z157">
        <v>15.8</v>
      </c>
      <c r="AA157">
        <v>10</v>
      </c>
      <c r="AB157">
        <v>4.8</v>
      </c>
      <c r="AC157">
        <f t="shared" si="2"/>
        <v>65.400000000000006</v>
      </c>
    </row>
    <row r="158" spans="1:29" x14ac:dyDescent="0.15">
      <c r="A158" s="62" t="s">
        <v>266</v>
      </c>
      <c r="B158" s="39">
        <v>1</v>
      </c>
      <c r="C158" s="39">
        <v>1</v>
      </c>
      <c r="D158" s="5">
        <v>1</v>
      </c>
      <c r="E158" s="5">
        <v>0</v>
      </c>
      <c r="F158" s="5">
        <v>1</v>
      </c>
      <c r="G158" s="5">
        <v>1</v>
      </c>
      <c r="H158" s="5">
        <v>1</v>
      </c>
      <c r="I158" s="5">
        <v>1</v>
      </c>
      <c r="J158" s="27">
        <v>1</v>
      </c>
      <c r="K158">
        <v>1</v>
      </c>
      <c r="L158">
        <v>1</v>
      </c>
      <c r="M158">
        <v>1</v>
      </c>
      <c r="N158">
        <v>0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7.8</v>
      </c>
      <c r="W158">
        <v>8.3000000000000007</v>
      </c>
      <c r="X158">
        <v>3.8</v>
      </c>
      <c r="Y158">
        <v>5</v>
      </c>
      <c r="Z158">
        <v>14.2</v>
      </c>
      <c r="AA158">
        <v>11.1</v>
      </c>
      <c r="AB158">
        <v>5.4</v>
      </c>
      <c r="AC158">
        <f t="shared" si="2"/>
        <v>73.599999999999994</v>
      </c>
    </row>
    <row r="159" spans="1:29" x14ac:dyDescent="0.15">
      <c r="A159" s="62" t="s">
        <v>267</v>
      </c>
      <c r="B159" s="39">
        <v>1</v>
      </c>
      <c r="C159" s="39">
        <v>1</v>
      </c>
      <c r="D159" s="5">
        <v>1</v>
      </c>
      <c r="E159" s="5">
        <v>0</v>
      </c>
      <c r="F159" s="5">
        <v>1</v>
      </c>
      <c r="G159" s="5">
        <v>1</v>
      </c>
      <c r="H159" s="5">
        <v>1</v>
      </c>
      <c r="I159" s="5">
        <v>1</v>
      </c>
      <c r="J159" s="27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0</v>
      </c>
      <c r="T159">
        <v>1</v>
      </c>
      <c r="U159">
        <v>1</v>
      </c>
      <c r="V159">
        <v>10</v>
      </c>
      <c r="W159">
        <v>10</v>
      </c>
      <c r="X159">
        <v>5</v>
      </c>
      <c r="Y159">
        <v>5</v>
      </c>
      <c r="Z159">
        <v>17.5</v>
      </c>
      <c r="AA159">
        <v>18.5</v>
      </c>
      <c r="AB159">
        <v>7.3</v>
      </c>
      <c r="AC159">
        <f t="shared" si="2"/>
        <v>91.3</v>
      </c>
    </row>
    <row r="160" spans="1:29" x14ac:dyDescent="0.15">
      <c r="A160" s="62" t="s">
        <v>268</v>
      </c>
      <c r="B160" s="39">
        <v>0</v>
      </c>
      <c r="C160" s="39">
        <v>0</v>
      </c>
      <c r="D160" s="5">
        <v>1</v>
      </c>
      <c r="E160" s="5">
        <v>1</v>
      </c>
      <c r="F160" s="5">
        <v>0</v>
      </c>
      <c r="G160" s="5">
        <v>1</v>
      </c>
      <c r="H160" s="5">
        <v>0</v>
      </c>
      <c r="I160" s="5">
        <v>0</v>
      </c>
      <c r="J160" s="27">
        <v>0</v>
      </c>
      <c r="K160">
        <v>1</v>
      </c>
      <c r="L160">
        <v>1</v>
      </c>
      <c r="M160">
        <v>1</v>
      </c>
      <c r="N160">
        <v>0</v>
      </c>
      <c r="O160">
        <v>1</v>
      </c>
      <c r="P160">
        <v>1</v>
      </c>
      <c r="Q160">
        <v>0</v>
      </c>
      <c r="R160">
        <v>0</v>
      </c>
      <c r="S160">
        <v>1</v>
      </c>
      <c r="T160">
        <v>1</v>
      </c>
      <c r="U160">
        <v>0</v>
      </c>
      <c r="V160">
        <v>7.4</v>
      </c>
      <c r="W160">
        <v>8.3000000000000007</v>
      </c>
      <c r="X160">
        <v>5</v>
      </c>
      <c r="Y160">
        <v>1.7</v>
      </c>
      <c r="Z160">
        <v>19.2</v>
      </c>
      <c r="AA160">
        <v>3.3</v>
      </c>
      <c r="AB160">
        <v>6.9</v>
      </c>
      <c r="AC160">
        <f t="shared" si="2"/>
        <v>61.79999999999999</v>
      </c>
    </row>
    <row r="161" spans="1:29" x14ac:dyDescent="0.15">
      <c r="A161" s="62" t="s">
        <v>269</v>
      </c>
      <c r="B161" s="39">
        <v>0</v>
      </c>
      <c r="C161" s="39">
        <v>1</v>
      </c>
      <c r="D161" s="5">
        <v>1</v>
      </c>
      <c r="E161" s="5">
        <v>0</v>
      </c>
      <c r="F161" s="5">
        <v>1</v>
      </c>
      <c r="G161" s="5">
        <v>1</v>
      </c>
      <c r="H161" s="5">
        <v>1</v>
      </c>
      <c r="I161" s="5">
        <v>1</v>
      </c>
      <c r="J161" s="27">
        <v>1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7.9</v>
      </c>
      <c r="W161">
        <v>10</v>
      </c>
      <c r="X161">
        <v>5</v>
      </c>
      <c r="Y161">
        <v>5</v>
      </c>
      <c r="Z161">
        <v>18.100000000000001</v>
      </c>
      <c r="AA161">
        <v>18.899999999999999</v>
      </c>
      <c r="AB161">
        <v>7.7</v>
      </c>
      <c r="AC161">
        <f t="shared" si="2"/>
        <v>86.600000000000009</v>
      </c>
    </row>
    <row r="162" spans="1:29" x14ac:dyDescent="0.15">
      <c r="A162" s="62" t="s">
        <v>270</v>
      </c>
      <c r="B162" s="39">
        <v>1</v>
      </c>
      <c r="C162" s="39">
        <v>1</v>
      </c>
      <c r="D162" s="5">
        <v>0</v>
      </c>
      <c r="E162" s="5">
        <v>0</v>
      </c>
      <c r="F162" s="5">
        <v>1</v>
      </c>
      <c r="G162" s="5">
        <v>0</v>
      </c>
      <c r="H162" s="5">
        <v>1</v>
      </c>
      <c r="I162" s="5">
        <v>1</v>
      </c>
      <c r="J162" s="27">
        <v>0</v>
      </c>
      <c r="K162">
        <v>0</v>
      </c>
      <c r="L162">
        <v>1</v>
      </c>
      <c r="M162">
        <v>0</v>
      </c>
      <c r="N162">
        <v>0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6.9</v>
      </c>
      <c r="W162">
        <v>10</v>
      </c>
      <c r="X162">
        <v>5</v>
      </c>
      <c r="Y162">
        <v>0</v>
      </c>
      <c r="Z162">
        <v>20</v>
      </c>
      <c r="AA162">
        <v>15</v>
      </c>
      <c r="AB162">
        <v>10</v>
      </c>
      <c r="AC162">
        <f t="shared" si="2"/>
        <v>79.900000000000006</v>
      </c>
    </row>
    <row r="163" spans="1:29" x14ac:dyDescent="0.15">
      <c r="A163" s="62" t="s">
        <v>271</v>
      </c>
      <c r="B163" s="39">
        <v>1</v>
      </c>
      <c r="C163" s="39">
        <v>1</v>
      </c>
      <c r="D163" s="5">
        <v>0</v>
      </c>
      <c r="E163" s="5">
        <v>1</v>
      </c>
      <c r="F163" s="5">
        <v>1</v>
      </c>
      <c r="G163" s="5">
        <v>1</v>
      </c>
      <c r="H163" s="5">
        <v>1</v>
      </c>
      <c r="I163" s="5">
        <v>0</v>
      </c>
      <c r="J163" s="27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0</v>
      </c>
      <c r="S163">
        <v>1</v>
      </c>
      <c r="T163">
        <v>1</v>
      </c>
      <c r="U163">
        <v>1</v>
      </c>
      <c r="V163">
        <v>10</v>
      </c>
      <c r="W163">
        <v>10</v>
      </c>
      <c r="X163">
        <v>5</v>
      </c>
      <c r="Y163">
        <v>5</v>
      </c>
      <c r="Z163">
        <v>20</v>
      </c>
      <c r="AA163">
        <v>20</v>
      </c>
      <c r="AB163">
        <v>10</v>
      </c>
      <c r="AC163">
        <f t="shared" si="2"/>
        <v>97</v>
      </c>
    </row>
    <row r="164" spans="1:29" x14ac:dyDescent="0.15">
      <c r="A164" s="62" t="s">
        <v>272</v>
      </c>
      <c r="B164" s="39">
        <v>1</v>
      </c>
      <c r="C164" s="39">
        <v>0</v>
      </c>
      <c r="D164" s="5">
        <v>1</v>
      </c>
      <c r="E164" s="5">
        <v>1</v>
      </c>
      <c r="F164" s="5">
        <v>1</v>
      </c>
      <c r="G164" s="5">
        <v>1</v>
      </c>
      <c r="H164" s="5">
        <v>0</v>
      </c>
      <c r="I164" s="5">
        <v>1</v>
      </c>
      <c r="J164" s="27">
        <v>1</v>
      </c>
      <c r="K164">
        <v>1</v>
      </c>
      <c r="L164">
        <v>1</v>
      </c>
      <c r="M164">
        <v>1</v>
      </c>
      <c r="N164">
        <v>1</v>
      </c>
      <c r="O164">
        <v>0</v>
      </c>
      <c r="P164">
        <v>1</v>
      </c>
      <c r="Q164">
        <v>1</v>
      </c>
      <c r="R164">
        <v>1</v>
      </c>
      <c r="S164">
        <v>0</v>
      </c>
      <c r="T164">
        <v>0</v>
      </c>
      <c r="U164">
        <v>1</v>
      </c>
      <c r="V164">
        <v>8.9</v>
      </c>
      <c r="W164">
        <v>10</v>
      </c>
      <c r="X164">
        <v>3.8</v>
      </c>
      <c r="Y164">
        <v>5</v>
      </c>
      <c r="Z164">
        <v>20</v>
      </c>
      <c r="AA164">
        <v>18.5</v>
      </c>
      <c r="AB164">
        <v>6.4</v>
      </c>
      <c r="AC164">
        <f t="shared" si="2"/>
        <v>87.6</v>
      </c>
    </row>
    <row r="165" spans="1:29" x14ac:dyDescent="0.15">
      <c r="A165" s="62" t="s">
        <v>273</v>
      </c>
      <c r="B165" s="39">
        <v>1</v>
      </c>
      <c r="C165" s="39">
        <v>1</v>
      </c>
      <c r="D165" s="5">
        <v>1</v>
      </c>
      <c r="E165" s="5">
        <v>0</v>
      </c>
      <c r="F165" s="5">
        <v>0</v>
      </c>
      <c r="G165" s="5">
        <v>1</v>
      </c>
      <c r="H165" s="5">
        <v>1</v>
      </c>
      <c r="I165" s="5">
        <v>0</v>
      </c>
      <c r="J165" s="27">
        <v>1</v>
      </c>
      <c r="K165">
        <v>0</v>
      </c>
      <c r="L165">
        <v>1</v>
      </c>
      <c r="M165">
        <v>1</v>
      </c>
      <c r="N165">
        <v>1</v>
      </c>
      <c r="O165">
        <v>0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3.9</v>
      </c>
      <c r="W165">
        <v>6.7</v>
      </c>
      <c r="X165">
        <v>3.8</v>
      </c>
      <c r="Y165">
        <v>3.3</v>
      </c>
      <c r="Z165">
        <v>7.1</v>
      </c>
      <c r="AA165">
        <v>5.6</v>
      </c>
      <c r="AB165">
        <v>0</v>
      </c>
      <c r="AC165">
        <f t="shared" si="2"/>
        <v>45.4</v>
      </c>
    </row>
    <row r="166" spans="1:29" x14ac:dyDescent="0.15">
      <c r="A166" s="62" t="s">
        <v>274</v>
      </c>
      <c r="B166" s="39">
        <v>0</v>
      </c>
      <c r="C166" s="39">
        <v>0</v>
      </c>
      <c r="D166" s="5">
        <v>1</v>
      </c>
      <c r="E166" s="5">
        <v>1</v>
      </c>
      <c r="F166" s="5">
        <v>1</v>
      </c>
      <c r="G166" s="5">
        <v>0</v>
      </c>
      <c r="H166" s="5">
        <v>1</v>
      </c>
      <c r="I166" s="5">
        <v>0</v>
      </c>
      <c r="J166" s="27">
        <v>1</v>
      </c>
      <c r="K166">
        <v>0</v>
      </c>
      <c r="L166">
        <v>1</v>
      </c>
      <c r="M166">
        <v>1</v>
      </c>
      <c r="N166">
        <v>0</v>
      </c>
      <c r="O166">
        <v>0</v>
      </c>
      <c r="P166">
        <v>0</v>
      </c>
      <c r="Q166">
        <v>1</v>
      </c>
      <c r="R166">
        <v>0</v>
      </c>
      <c r="S166">
        <v>0</v>
      </c>
      <c r="T166">
        <v>1</v>
      </c>
      <c r="U166">
        <v>1</v>
      </c>
      <c r="V166">
        <v>10</v>
      </c>
      <c r="W166">
        <v>10</v>
      </c>
      <c r="X166">
        <v>3.8</v>
      </c>
      <c r="Y166">
        <v>1.7</v>
      </c>
      <c r="Z166">
        <v>12.5</v>
      </c>
      <c r="AA166">
        <v>10</v>
      </c>
      <c r="AB166">
        <v>9.1999999999999993</v>
      </c>
      <c r="AC166">
        <f t="shared" si="2"/>
        <v>67.2</v>
      </c>
    </row>
    <row r="167" spans="1:29" x14ac:dyDescent="0.15">
      <c r="A167" s="62" t="s">
        <v>275</v>
      </c>
      <c r="B167" s="39">
        <v>1</v>
      </c>
      <c r="C167" s="39">
        <v>0</v>
      </c>
      <c r="D167" s="5">
        <v>1</v>
      </c>
      <c r="E167" s="5">
        <v>1</v>
      </c>
      <c r="F167" s="5">
        <v>1</v>
      </c>
      <c r="G167" s="5">
        <v>0</v>
      </c>
      <c r="H167" s="5">
        <v>1</v>
      </c>
      <c r="I167" s="5">
        <v>1</v>
      </c>
      <c r="J167" s="2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0</v>
      </c>
      <c r="U167">
        <v>0</v>
      </c>
      <c r="V167">
        <v>10</v>
      </c>
      <c r="W167">
        <v>10</v>
      </c>
      <c r="X167">
        <v>5</v>
      </c>
      <c r="Y167">
        <v>5</v>
      </c>
      <c r="Z167">
        <v>19.2</v>
      </c>
      <c r="AA167">
        <v>17.5</v>
      </c>
      <c r="AB167">
        <v>9.4</v>
      </c>
      <c r="AC167">
        <f t="shared" si="2"/>
        <v>92.100000000000009</v>
      </c>
    </row>
    <row r="168" spans="1:29" x14ac:dyDescent="0.15">
      <c r="A168" s="62" t="s">
        <v>276</v>
      </c>
      <c r="B168" s="39">
        <v>0</v>
      </c>
      <c r="C168" s="39">
        <v>1</v>
      </c>
      <c r="D168" s="5">
        <v>0</v>
      </c>
      <c r="E168" s="5">
        <v>1</v>
      </c>
      <c r="F168" s="5">
        <v>1</v>
      </c>
      <c r="G168" s="5">
        <v>1</v>
      </c>
      <c r="H168" s="5">
        <v>1</v>
      </c>
      <c r="I168" s="5">
        <v>0</v>
      </c>
      <c r="J168" s="27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0</v>
      </c>
      <c r="V168">
        <v>10</v>
      </c>
      <c r="W168">
        <v>10</v>
      </c>
      <c r="X168">
        <v>5</v>
      </c>
      <c r="Y168">
        <v>5</v>
      </c>
      <c r="Z168">
        <v>17.399999999999999</v>
      </c>
      <c r="AA168">
        <v>12.2</v>
      </c>
      <c r="AB168">
        <v>8.5</v>
      </c>
      <c r="AC168">
        <f t="shared" si="2"/>
        <v>79.099999999999994</v>
      </c>
    </row>
    <row r="169" spans="1:29" x14ac:dyDescent="0.15">
      <c r="A169" s="62" t="s">
        <v>277</v>
      </c>
      <c r="B169" s="39">
        <v>1</v>
      </c>
      <c r="C169" s="39">
        <v>1</v>
      </c>
      <c r="D169" s="5">
        <v>1</v>
      </c>
      <c r="E169" s="5">
        <v>1</v>
      </c>
      <c r="F169" s="5">
        <v>0</v>
      </c>
      <c r="G169" s="5">
        <v>0</v>
      </c>
      <c r="H169" s="5">
        <v>1</v>
      </c>
      <c r="I169" s="5">
        <v>1</v>
      </c>
      <c r="J169" s="27">
        <v>1</v>
      </c>
      <c r="K169">
        <v>1</v>
      </c>
      <c r="L169">
        <v>1</v>
      </c>
      <c r="M169">
        <v>0</v>
      </c>
      <c r="N169">
        <v>1</v>
      </c>
      <c r="O169">
        <v>0</v>
      </c>
      <c r="P169">
        <v>1</v>
      </c>
      <c r="Q169">
        <v>0</v>
      </c>
      <c r="R169">
        <v>1</v>
      </c>
      <c r="S169">
        <v>1</v>
      </c>
      <c r="T169">
        <v>0</v>
      </c>
      <c r="U169">
        <v>0</v>
      </c>
      <c r="V169">
        <v>10</v>
      </c>
      <c r="W169">
        <v>8.3000000000000007</v>
      </c>
      <c r="X169">
        <v>5</v>
      </c>
      <c r="Y169">
        <v>5</v>
      </c>
      <c r="Z169">
        <v>10.8</v>
      </c>
      <c r="AA169">
        <v>15.8</v>
      </c>
      <c r="AB169">
        <v>7.7</v>
      </c>
      <c r="AC169">
        <f t="shared" si="2"/>
        <v>75.599999999999994</v>
      </c>
    </row>
    <row r="170" spans="1:29" x14ac:dyDescent="0.15">
      <c r="A170" s="62" t="s">
        <v>278</v>
      </c>
      <c r="B170" s="39">
        <v>1</v>
      </c>
      <c r="C170" s="39">
        <v>1</v>
      </c>
      <c r="D170" s="5">
        <v>0</v>
      </c>
      <c r="E170" s="5">
        <v>0</v>
      </c>
      <c r="F170" s="5">
        <v>1</v>
      </c>
      <c r="G170" s="5">
        <v>1</v>
      </c>
      <c r="H170" s="5">
        <v>1</v>
      </c>
      <c r="I170" s="5">
        <v>0</v>
      </c>
      <c r="J170" s="27">
        <v>1</v>
      </c>
      <c r="K170">
        <v>1</v>
      </c>
      <c r="L170">
        <v>0</v>
      </c>
      <c r="M170">
        <v>0</v>
      </c>
      <c r="N170">
        <v>1</v>
      </c>
      <c r="O170">
        <v>0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8.4</v>
      </c>
      <c r="W170">
        <v>10</v>
      </c>
      <c r="X170">
        <v>5</v>
      </c>
      <c r="Y170">
        <v>5</v>
      </c>
      <c r="Z170">
        <v>12.3</v>
      </c>
      <c r="AA170">
        <v>18.899999999999999</v>
      </c>
      <c r="AB170">
        <v>7.7</v>
      </c>
      <c r="AC170">
        <f t="shared" si="2"/>
        <v>81.3</v>
      </c>
    </row>
    <row r="171" spans="1:29" x14ac:dyDescent="0.15">
      <c r="A171" s="62" t="s">
        <v>279</v>
      </c>
      <c r="B171" s="39">
        <v>1</v>
      </c>
      <c r="C171" s="39">
        <v>1</v>
      </c>
      <c r="D171" s="5">
        <v>0</v>
      </c>
      <c r="E171" s="5">
        <v>1</v>
      </c>
      <c r="F171" s="5">
        <v>1</v>
      </c>
      <c r="G171" s="5">
        <v>0</v>
      </c>
      <c r="H171" s="5">
        <v>1</v>
      </c>
      <c r="I171" s="5">
        <v>1</v>
      </c>
      <c r="J171" s="27">
        <v>1</v>
      </c>
      <c r="K171">
        <v>1</v>
      </c>
      <c r="L171">
        <v>1</v>
      </c>
      <c r="M171">
        <v>1</v>
      </c>
      <c r="N171">
        <v>0</v>
      </c>
      <c r="O171">
        <v>0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10</v>
      </c>
      <c r="W171">
        <v>10</v>
      </c>
      <c r="X171">
        <v>5</v>
      </c>
      <c r="Y171">
        <v>0</v>
      </c>
      <c r="Z171">
        <v>17.5</v>
      </c>
      <c r="AA171">
        <v>17.5</v>
      </c>
      <c r="AB171">
        <v>10</v>
      </c>
      <c r="AC171">
        <f t="shared" si="2"/>
        <v>86</v>
      </c>
    </row>
    <row r="172" spans="1:29" x14ac:dyDescent="0.15">
      <c r="A172" s="62" t="s">
        <v>280</v>
      </c>
      <c r="B172" s="39">
        <v>1</v>
      </c>
      <c r="C172" s="39">
        <v>0</v>
      </c>
      <c r="D172" s="5">
        <v>0</v>
      </c>
      <c r="E172" s="5">
        <v>0</v>
      </c>
      <c r="F172" s="5">
        <v>0</v>
      </c>
      <c r="G172" s="5">
        <v>1</v>
      </c>
      <c r="H172" s="5">
        <v>1</v>
      </c>
      <c r="I172" s="5">
        <v>0</v>
      </c>
      <c r="J172" s="27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0</v>
      </c>
      <c r="S172">
        <v>1</v>
      </c>
      <c r="T172">
        <v>1</v>
      </c>
      <c r="U172">
        <v>1</v>
      </c>
      <c r="V172">
        <v>10</v>
      </c>
      <c r="W172">
        <v>8.3000000000000007</v>
      </c>
      <c r="X172">
        <v>5</v>
      </c>
      <c r="Y172">
        <v>5</v>
      </c>
      <c r="Z172">
        <v>7.7</v>
      </c>
      <c r="AA172">
        <v>14.4</v>
      </c>
      <c r="AB172">
        <v>9.1999999999999993</v>
      </c>
      <c r="AC172">
        <f t="shared" si="2"/>
        <v>73.600000000000009</v>
      </c>
    </row>
    <row r="173" spans="1:29" x14ac:dyDescent="0.15">
      <c r="A173" s="62" t="s">
        <v>281</v>
      </c>
      <c r="B173" s="39">
        <v>0</v>
      </c>
      <c r="C173" s="39">
        <v>0</v>
      </c>
      <c r="D173" s="5">
        <v>1</v>
      </c>
      <c r="E173" s="5">
        <v>1</v>
      </c>
      <c r="F173" s="5">
        <v>0</v>
      </c>
      <c r="G173" s="5">
        <v>1</v>
      </c>
      <c r="H173" s="5">
        <v>0</v>
      </c>
      <c r="I173" s="5">
        <v>0</v>
      </c>
      <c r="J173" s="27">
        <v>1</v>
      </c>
      <c r="K173">
        <v>1</v>
      </c>
      <c r="L173">
        <v>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1</v>
      </c>
      <c r="V173">
        <v>9.1999999999999993</v>
      </c>
      <c r="W173">
        <v>10</v>
      </c>
      <c r="X173">
        <v>5</v>
      </c>
      <c r="Y173">
        <v>5</v>
      </c>
      <c r="Z173">
        <v>17.5</v>
      </c>
      <c r="AA173">
        <v>14.2</v>
      </c>
      <c r="AB173">
        <v>10</v>
      </c>
      <c r="AC173">
        <f t="shared" si="2"/>
        <v>78.900000000000006</v>
      </c>
    </row>
    <row r="174" spans="1:29" x14ac:dyDescent="0.15">
      <c r="A174" s="62" t="s">
        <v>282</v>
      </c>
      <c r="B174" s="39">
        <v>1</v>
      </c>
      <c r="C174" s="39">
        <v>0</v>
      </c>
      <c r="D174" s="5">
        <v>1</v>
      </c>
      <c r="E174" s="5">
        <v>1</v>
      </c>
      <c r="F174" s="5">
        <v>1</v>
      </c>
      <c r="G174" s="5">
        <v>1</v>
      </c>
      <c r="H174" s="5">
        <v>1</v>
      </c>
      <c r="I174" s="5">
        <v>1</v>
      </c>
      <c r="J174" s="27">
        <v>1</v>
      </c>
      <c r="K174">
        <v>1</v>
      </c>
      <c r="L174">
        <v>1</v>
      </c>
      <c r="M174">
        <v>0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0</v>
      </c>
      <c r="U174">
        <v>1</v>
      </c>
      <c r="V174">
        <v>3.7</v>
      </c>
      <c r="W174">
        <v>0</v>
      </c>
      <c r="X174">
        <v>2.5</v>
      </c>
      <c r="Y174">
        <v>0</v>
      </c>
      <c r="Z174">
        <v>2.5</v>
      </c>
      <c r="AA174">
        <v>12.3</v>
      </c>
      <c r="AB174">
        <v>0</v>
      </c>
      <c r="AC174">
        <f t="shared" si="2"/>
        <v>38</v>
      </c>
    </row>
    <row r="175" spans="1:29" x14ac:dyDescent="0.15">
      <c r="A175" s="62" t="s">
        <v>283</v>
      </c>
      <c r="B175" s="39">
        <v>0</v>
      </c>
      <c r="C175" s="39">
        <v>1</v>
      </c>
      <c r="D175" s="5">
        <v>1</v>
      </c>
      <c r="E175" s="5">
        <v>0</v>
      </c>
      <c r="F175" s="5">
        <v>0</v>
      </c>
      <c r="G175" s="5">
        <v>0</v>
      </c>
      <c r="H175" s="5">
        <v>1</v>
      </c>
      <c r="I175" s="5">
        <v>0</v>
      </c>
      <c r="J175" s="27">
        <v>1</v>
      </c>
      <c r="K175">
        <v>1</v>
      </c>
      <c r="L175">
        <v>1</v>
      </c>
      <c r="M175">
        <v>0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10</v>
      </c>
      <c r="W175">
        <v>10</v>
      </c>
      <c r="X175">
        <v>5</v>
      </c>
      <c r="Y175">
        <v>5</v>
      </c>
      <c r="Z175">
        <v>16.8</v>
      </c>
      <c r="AA175">
        <v>17.8</v>
      </c>
      <c r="AB175">
        <v>5.4</v>
      </c>
      <c r="AC175">
        <f t="shared" si="2"/>
        <v>84</v>
      </c>
    </row>
    <row r="176" spans="1:29" x14ac:dyDescent="0.15">
      <c r="A176" s="62" t="s">
        <v>284</v>
      </c>
      <c r="B176" s="39">
        <v>0</v>
      </c>
      <c r="C176" s="39">
        <v>0</v>
      </c>
      <c r="D176" s="5">
        <v>1</v>
      </c>
      <c r="E176" s="5">
        <v>1</v>
      </c>
      <c r="F176" s="5">
        <v>1</v>
      </c>
      <c r="G176" s="5">
        <v>0</v>
      </c>
      <c r="H176" s="5">
        <v>1</v>
      </c>
      <c r="I176" s="5">
        <v>0</v>
      </c>
      <c r="J176" s="27">
        <v>1</v>
      </c>
      <c r="K176">
        <v>0</v>
      </c>
      <c r="L176">
        <v>1</v>
      </c>
      <c r="M176">
        <v>1</v>
      </c>
      <c r="N176">
        <v>1</v>
      </c>
      <c r="O176">
        <v>0</v>
      </c>
      <c r="P176">
        <v>1</v>
      </c>
      <c r="Q176">
        <v>0</v>
      </c>
      <c r="R176">
        <v>0</v>
      </c>
      <c r="S176">
        <v>0</v>
      </c>
      <c r="T176">
        <v>1</v>
      </c>
      <c r="U176">
        <v>0</v>
      </c>
      <c r="V176">
        <v>10</v>
      </c>
      <c r="W176">
        <v>10</v>
      </c>
      <c r="X176">
        <v>5</v>
      </c>
      <c r="Y176">
        <v>5</v>
      </c>
      <c r="Z176">
        <v>20</v>
      </c>
      <c r="AA176">
        <v>12.5</v>
      </c>
      <c r="AB176">
        <v>9.1999999999999993</v>
      </c>
      <c r="AC176">
        <f t="shared" si="2"/>
        <v>81.7</v>
      </c>
    </row>
    <row r="177" spans="1:29" x14ac:dyDescent="0.15">
      <c r="A177" s="62" t="s">
        <v>285</v>
      </c>
      <c r="B177" s="39">
        <v>1</v>
      </c>
      <c r="C177" s="39">
        <v>1</v>
      </c>
      <c r="D177" s="5">
        <v>1</v>
      </c>
      <c r="E177" s="5">
        <v>1</v>
      </c>
      <c r="F177" s="5">
        <v>1</v>
      </c>
      <c r="G177" s="5">
        <v>1</v>
      </c>
      <c r="H177" s="5">
        <v>1</v>
      </c>
      <c r="I177" s="5">
        <v>0</v>
      </c>
      <c r="J177" s="2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1</v>
      </c>
      <c r="T177">
        <v>1</v>
      </c>
      <c r="U177">
        <v>1</v>
      </c>
      <c r="V177">
        <v>10</v>
      </c>
      <c r="W177">
        <v>10</v>
      </c>
      <c r="X177">
        <v>3.8</v>
      </c>
      <c r="Y177">
        <v>5</v>
      </c>
      <c r="Z177">
        <v>15.8</v>
      </c>
      <c r="AA177">
        <v>13.9</v>
      </c>
      <c r="AB177">
        <v>3.6</v>
      </c>
      <c r="AC177">
        <f t="shared" si="2"/>
        <v>79.099999999999994</v>
      </c>
    </row>
    <row r="178" spans="1:29" x14ac:dyDescent="0.15">
      <c r="A178" s="62" t="s">
        <v>286</v>
      </c>
      <c r="B178" s="39">
        <v>0</v>
      </c>
      <c r="C178" s="39">
        <v>0</v>
      </c>
      <c r="D178" s="5">
        <v>0</v>
      </c>
      <c r="E178" s="5">
        <v>0</v>
      </c>
      <c r="F178" s="5">
        <v>1</v>
      </c>
      <c r="G178" s="5">
        <v>0</v>
      </c>
      <c r="H178" s="5">
        <v>0</v>
      </c>
      <c r="I178" s="5">
        <v>0</v>
      </c>
      <c r="J178" s="27">
        <v>1</v>
      </c>
      <c r="K178">
        <v>1</v>
      </c>
      <c r="L178">
        <v>1</v>
      </c>
      <c r="M178">
        <v>0</v>
      </c>
      <c r="N178">
        <v>0</v>
      </c>
      <c r="O178">
        <v>0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7.4</v>
      </c>
      <c r="W178">
        <v>5</v>
      </c>
      <c r="X178">
        <v>3.8</v>
      </c>
      <c r="Y178">
        <v>0</v>
      </c>
      <c r="Z178">
        <v>11.6</v>
      </c>
      <c r="AA178">
        <v>16.7</v>
      </c>
      <c r="AB178">
        <v>2.2999999999999998</v>
      </c>
      <c r="AC178">
        <f t="shared" si="2"/>
        <v>56.8</v>
      </c>
    </row>
    <row r="179" spans="1:29" x14ac:dyDescent="0.15">
      <c r="A179" s="62" t="s">
        <v>287</v>
      </c>
      <c r="B179" s="39">
        <v>1</v>
      </c>
      <c r="C179" s="39">
        <v>1</v>
      </c>
      <c r="D179" s="5">
        <v>0</v>
      </c>
      <c r="E179" s="5">
        <v>1</v>
      </c>
      <c r="F179" s="5">
        <v>0</v>
      </c>
      <c r="G179" s="5">
        <v>0</v>
      </c>
      <c r="H179" s="5">
        <v>1</v>
      </c>
      <c r="I179" s="5">
        <v>0</v>
      </c>
      <c r="J179" s="27">
        <v>0</v>
      </c>
      <c r="K179">
        <v>0</v>
      </c>
      <c r="L179">
        <v>1</v>
      </c>
      <c r="M179">
        <v>0</v>
      </c>
      <c r="N179">
        <v>0</v>
      </c>
      <c r="O179">
        <v>0</v>
      </c>
      <c r="P179">
        <v>0</v>
      </c>
      <c r="Q179">
        <v>1</v>
      </c>
      <c r="R179">
        <v>0</v>
      </c>
      <c r="S179">
        <v>1</v>
      </c>
      <c r="T179">
        <v>0</v>
      </c>
      <c r="U179">
        <v>0</v>
      </c>
      <c r="V179">
        <v>7.2</v>
      </c>
      <c r="W179">
        <v>10</v>
      </c>
      <c r="X179">
        <v>5</v>
      </c>
      <c r="Y179">
        <v>3.3</v>
      </c>
      <c r="Z179">
        <v>17.5</v>
      </c>
      <c r="AA179">
        <v>11.7</v>
      </c>
      <c r="AB179">
        <v>8.1</v>
      </c>
      <c r="AC179">
        <f t="shared" si="2"/>
        <v>69.8</v>
      </c>
    </row>
    <row r="180" spans="1:29" x14ac:dyDescent="0.15">
      <c r="A180" s="62" t="s">
        <v>288</v>
      </c>
      <c r="B180" s="39">
        <v>1</v>
      </c>
      <c r="C180" s="39">
        <v>1</v>
      </c>
      <c r="D180" s="5">
        <v>1</v>
      </c>
      <c r="E180" s="5">
        <v>1</v>
      </c>
      <c r="F180" s="5">
        <v>0</v>
      </c>
      <c r="G180" s="5">
        <v>0</v>
      </c>
      <c r="H180" s="5">
        <v>1</v>
      </c>
      <c r="I180" s="5">
        <v>1</v>
      </c>
      <c r="J180" s="27">
        <v>1</v>
      </c>
      <c r="K180">
        <v>0</v>
      </c>
      <c r="L180">
        <v>1</v>
      </c>
      <c r="M180">
        <v>1</v>
      </c>
      <c r="N180">
        <v>0</v>
      </c>
      <c r="O180">
        <v>0</v>
      </c>
      <c r="P180">
        <v>1</v>
      </c>
      <c r="Q180">
        <v>1</v>
      </c>
      <c r="R180">
        <v>0</v>
      </c>
      <c r="S180">
        <v>1</v>
      </c>
      <c r="T180">
        <v>1</v>
      </c>
      <c r="U180">
        <v>1</v>
      </c>
      <c r="V180">
        <v>8.1999999999999993</v>
      </c>
      <c r="W180">
        <v>8.3000000000000007</v>
      </c>
      <c r="X180">
        <v>3.8</v>
      </c>
      <c r="Y180">
        <v>5</v>
      </c>
      <c r="Z180">
        <v>12.9</v>
      </c>
      <c r="AA180">
        <v>11.1</v>
      </c>
      <c r="AB180">
        <v>3.1</v>
      </c>
      <c r="AC180">
        <f t="shared" si="2"/>
        <v>66.399999999999991</v>
      </c>
    </row>
    <row r="181" spans="1:29" x14ac:dyDescent="0.15">
      <c r="A181" s="62" t="s">
        <v>289</v>
      </c>
      <c r="B181" s="39">
        <v>1</v>
      </c>
      <c r="C181" s="39">
        <v>1</v>
      </c>
      <c r="D181" s="5">
        <v>1</v>
      </c>
      <c r="E181" s="5">
        <v>1</v>
      </c>
      <c r="F181" s="5">
        <v>1</v>
      </c>
      <c r="G181" s="5">
        <v>1</v>
      </c>
      <c r="H181" s="5">
        <v>1</v>
      </c>
      <c r="I181" s="5">
        <v>0</v>
      </c>
      <c r="J181" s="27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0</v>
      </c>
      <c r="R181">
        <v>0</v>
      </c>
      <c r="S181">
        <v>1</v>
      </c>
      <c r="T181">
        <v>0</v>
      </c>
      <c r="U181">
        <v>1</v>
      </c>
      <c r="V181">
        <v>6.9</v>
      </c>
      <c r="W181">
        <v>8.3000000000000007</v>
      </c>
      <c r="X181">
        <v>5</v>
      </c>
      <c r="Y181">
        <v>3.3</v>
      </c>
      <c r="Z181">
        <v>19.2</v>
      </c>
      <c r="AA181">
        <v>16.899999999999999</v>
      </c>
      <c r="AB181">
        <v>1.8</v>
      </c>
      <c r="AC181">
        <f t="shared" si="2"/>
        <v>77.399999999999991</v>
      </c>
    </row>
    <row r="182" spans="1:29" x14ac:dyDescent="0.15">
      <c r="A182" s="62" t="s">
        <v>290</v>
      </c>
      <c r="B182" s="39">
        <v>0</v>
      </c>
      <c r="C182" s="39">
        <v>1</v>
      </c>
      <c r="D182" s="5">
        <v>0</v>
      </c>
      <c r="E182" s="5">
        <v>1</v>
      </c>
      <c r="F182" s="5">
        <v>0</v>
      </c>
      <c r="G182" s="5">
        <v>1</v>
      </c>
      <c r="H182" s="5">
        <v>1</v>
      </c>
      <c r="I182" s="5">
        <v>0</v>
      </c>
      <c r="J182" s="27">
        <v>1</v>
      </c>
      <c r="K182">
        <v>0</v>
      </c>
      <c r="L182">
        <v>1</v>
      </c>
      <c r="M182">
        <v>0</v>
      </c>
      <c r="N182">
        <v>0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8.4</v>
      </c>
      <c r="W182">
        <v>8.3000000000000007</v>
      </c>
      <c r="X182">
        <v>3.8</v>
      </c>
      <c r="Y182">
        <v>3.3</v>
      </c>
      <c r="Z182">
        <v>16.8</v>
      </c>
      <c r="AA182">
        <v>12.2</v>
      </c>
      <c r="AB182">
        <v>6.9</v>
      </c>
      <c r="AC182">
        <f t="shared" si="2"/>
        <v>72.7</v>
      </c>
    </row>
    <row r="183" spans="1:29" x14ac:dyDescent="0.15">
      <c r="A183" s="62" t="s">
        <v>291</v>
      </c>
      <c r="B183" s="39">
        <v>0</v>
      </c>
      <c r="C183" s="39">
        <v>1</v>
      </c>
      <c r="D183" s="5">
        <v>1</v>
      </c>
      <c r="E183" s="5">
        <v>1</v>
      </c>
      <c r="F183" s="5">
        <v>1</v>
      </c>
      <c r="G183" s="5">
        <v>1</v>
      </c>
      <c r="H183" s="5">
        <v>0</v>
      </c>
      <c r="I183" s="5">
        <v>1</v>
      </c>
      <c r="J183" s="27">
        <v>0</v>
      </c>
      <c r="K183">
        <v>1</v>
      </c>
      <c r="L183">
        <v>0</v>
      </c>
      <c r="M183">
        <v>1</v>
      </c>
      <c r="N183">
        <v>1</v>
      </c>
      <c r="O183">
        <v>1</v>
      </c>
      <c r="P183">
        <v>1</v>
      </c>
      <c r="Q183">
        <v>0</v>
      </c>
      <c r="R183">
        <v>0</v>
      </c>
      <c r="S183">
        <v>0</v>
      </c>
      <c r="T183">
        <v>1</v>
      </c>
      <c r="U183">
        <v>1</v>
      </c>
      <c r="V183">
        <v>10</v>
      </c>
      <c r="W183">
        <v>10</v>
      </c>
      <c r="X183">
        <v>5</v>
      </c>
      <c r="Y183">
        <v>5</v>
      </c>
      <c r="Z183">
        <v>16.7</v>
      </c>
      <c r="AA183">
        <v>13.9</v>
      </c>
      <c r="AB183">
        <v>6.4</v>
      </c>
      <c r="AC183">
        <f t="shared" si="2"/>
        <v>80.000000000000014</v>
      </c>
    </row>
    <row r="184" spans="1:29" x14ac:dyDescent="0.15">
      <c r="A184" s="62" t="s">
        <v>292</v>
      </c>
      <c r="B184" s="39">
        <v>1</v>
      </c>
      <c r="C184" s="39">
        <v>1</v>
      </c>
      <c r="D184" s="5">
        <v>0</v>
      </c>
      <c r="E184" s="5">
        <v>0</v>
      </c>
      <c r="F184" s="5">
        <v>0</v>
      </c>
      <c r="G184" s="5">
        <v>1</v>
      </c>
      <c r="H184" s="5">
        <v>1</v>
      </c>
      <c r="I184" s="5">
        <v>0</v>
      </c>
      <c r="J184" s="27">
        <v>1</v>
      </c>
      <c r="K184">
        <v>1</v>
      </c>
      <c r="L184">
        <v>1</v>
      </c>
      <c r="M184">
        <v>1</v>
      </c>
      <c r="N184">
        <v>0</v>
      </c>
      <c r="O184">
        <v>0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0</v>
      </c>
      <c r="V184">
        <v>9.6</v>
      </c>
      <c r="W184">
        <v>6.7</v>
      </c>
      <c r="X184">
        <v>5</v>
      </c>
      <c r="Y184">
        <v>5</v>
      </c>
      <c r="Z184">
        <v>11.6</v>
      </c>
      <c r="AA184">
        <v>11.1</v>
      </c>
      <c r="AB184">
        <v>4.5999999999999996</v>
      </c>
      <c r="AC184">
        <f t="shared" si="2"/>
        <v>66.599999999999994</v>
      </c>
    </row>
    <row r="185" spans="1:29" x14ac:dyDescent="0.15">
      <c r="A185" s="62" t="s">
        <v>293</v>
      </c>
      <c r="B185" s="39">
        <v>1</v>
      </c>
      <c r="C185" s="39">
        <v>1</v>
      </c>
      <c r="D185" s="5">
        <v>1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27">
        <v>0</v>
      </c>
      <c r="K185">
        <v>0</v>
      </c>
      <c r="L185">
        <v>1</v>
      </c>
      <c r="M185">
        <v>0</v>
      </c>
      <c r="N185">
        <v>0</v>
      </c>
      <c r="O185">
        <v>0</v>
      </c>
      <c r="P185">
        <v>1</v>
      </c>
      <c r="Q185">
        <v>1</v>
      </c>
      <c r="R185">
        <v>0</v>
      </c>
      <c r="S185">
        <v>1</v>
      </c>
      <c r="T185">
        <v>1</v>
      </c>
      <c r="U185">
        <v>0</v>
      </c>
      <c r="V185">
        <v>10</v>
      </c>
      <c r="W185">
        <v>10</v>
      </c>
      <c r="X185">
        <v>5</v>
      </c>
      <c r="Y185">
        <v>1.7</v>
      </c>
      <c r="Z185">
        <v>12.5</v>
      </c>
      <c r="AA185">
        <v>12.5</v>
      </c>
      <c r="AB185">
        <v>9.1999999999999993</v>
      </c>
      <c r="AC185">
        <f t="shared" si="2"/>
        <v>68.900000000000006</v>
      </c>
    </row>
    <row r="186" spans="1:29" x14ac:dyDescent="0.15">
      <c r="A186" s="62" t="s">
        <v>294</v>
      </c>
      <c r="B186" s="39">
        <v>1</v>
      </c>
      <c r="C186" s="39">
        <v>0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5">
        <v>0</v>
      </c>
      <c r="J186" s="27">
        <v>1</v>
      </c>
      <c r="K186">
        <v>1</v>
      </c>
      <c r="L186">
        <v>0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0</v>
      </c>
      <c r="T186">
        <v>1</v>
      </c>
      <c r="U186">
        <v>1</v>
      </c>
      <c r="V186">
        <v>8.1999999999999993</v>
      </c>
      <c r="W186">
        <v>10</v>
      </c>
      <c r="X186">
        <v>3.8</v>
      </c>
      <c r="Y186">
        <v>5</v>
      </c>
      <c r="Z186">
        <v>17.5</v>
      </c>
      <c r="AA186">
        <v>15.4</v>
      </c>
      <c r="AB186">
        <v>7.3</v>
      </c>
      <c r="AC186">
        <f t="shared" si="2"/>
        <v>83.2</v>
      </c>
    </row>
    <row r="187" spans="1:29" x14ac:dyDescent="0.15">
      <c r="A187" s="62" t="s">
        <v>295</v>
      </c>
      <c r="B187" s="39">
        <v>1</v>
      </c>
      <c r="C187" s="39">
        <v>1</v>
      </c>
      <c r="D187" s="5">
        <v>0</v>
      </c>
      <c r="E187" s="5">
        <v>1</v>
      </c>
      <c r="F187" s="5">
        <v>0</v>
      </c>
      <c r="G187" s="5">
        <v>0</v>
      </c>
      <c r="H187" s="5">
        <v>1</v>
      </c>
      <c r="I187" s="5">
        <v>0</v>
      </c>
      <c r="J187" s="27">
        <v>1</v>
      </c>
      <c r="K187">
        <v>1</v>
      </c>
      <c r="L187">
        <v>1</v>
      </c>
      <c r="M187">
        <v>1</v>
      </c>
      <c r="N187">
        <v>0</v>
      </c>
      <c r="O187">
        <v>0</v>
      </c>
      <c r="P187">
        <v>1</v>
      </c>
      <c r="Q187">
        <v>0</v>
      </c>
      <c r="R187">
        <v>0</v>
      </c>
      <c r="S187">
        <v>1</v>
      </c>
      <c r="T187">
        <v>1</v>
      </c>
      <c r="U187">
        <v>0</v>
      </c>
      <c r="V187">
        <v>10</v>
      </c>
      <c r="W187">
        <v>8.3000000000000007</v>
      </c>
      <c r="X187">
        <v>3.8</v>
      </c>
      <c r="Y187">
        <v>0</v>
      </c>
      <c r="Z187">
        <v>20</v>
      </c>
      <c r="AA187">
        <v>20</v>
      </c>
      <c r="AB187">
        <v>9.1999999999999993</v>
      </c>
      <c r="AC187">
        <f t="shared" si="2"/>
        <v>82.3</v>
      </c>
    </row>
    <row r="188" spans="1:29" x14ac:dyDescent="0.15">
      <c r="A188" s="62" t="s">
        <v>296</v>
      </c>
      <c r="B188" s="39">
        <v>1</v>
      </c>
      <c r="C188" s="39">
        <v>1</v>
      </c>
      <c r="D188" s="5">
        <v>1</v>
      </c>
      <c r="E188" s="5">
        <v>0</v>
      </c>
      <c r="F188" s="5">
        <v>1</v>
      </c>
      <c r="G188" s="5">
        <v>1</v>
      </c>
      <c r="H188" s="5">
        <v>1</v>
      </c>
      <c r="I188" s="5">
        <v>0</v>
      </c>
      <c r="J188" s="27">
        <v>0</v>
      </c>
      <c r="K188">
        <v>1</v>
      </c>
      <c r="L188">
        <v>0</v>
      </c>
      <c r="M188">
        <v>1</v>
      </c>
      <c r="N188">
        <v>1</v>
      </c>
      <c r="O188">
        <v>1</v>
      </c>
      <c r="P188">
        <v>1</v>
      </c>
      <c r="Q188">
        <v>0</v>
      </c>
      <c r="R188">
        <v>1</v>
      </c>
      <c r="S188">
        <v>0</v>
      </c>
      <c r="T188">
        <v>0</v>
      </c>
      <c r="U188">
        <v>1</v>
      </c>
      <c r="V188">
        <v>10</v>
      </c>
      <c r="W188">
        <v>10</v>
      </c>
      <c r="X188">
        <v>5</v>
      </c>
      <c r="Y188">
        <v>5</v>
      </c>
      <c r="Z188">
        <v>19.2</v>
      </c>
      <c r="AA188">
        <v>15.4</v>
      </c>
      <c r="AB188">
        <v>6.4</v>
      </c>
      <c r="AC188">
        <f t="shared" si="2"/>
        <v>84.000000000000014</v>
      </c>
    </row>
    <row r="189" spans="1:29" x14ac:dyDescent="0.15">
      <c r="A189" s="62" t="s">
        <v>297</v>
      </c>
      <c r="B189" s="39">
        <v>0</v>
      </c>
      <c r="C189" s="39">
        <v>0</v>
      </c>
      <c r="D189" s="5">
        <v>1</v>
      </c>
      <c r="E189" s="5">
        <v>1</v>
      </c>
      <c r="F189" s="5">
        <v>0</v>
      </c>
      <c r="G189" s="5">
        <v>1</v>
      </c>
      <c r="H189" s="5">
        <v>1</v>
      </c>
      <c r="I189" s="5">
        <v>0</v>
      </c>
      <c r="J189" s="27">
        <v>0</v>
      </c>
      <c r="K189">
        <v>1</v>
      </c>
      <c r="L189">
        <v>1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6.7</v>
      </c>
      <c r="W189">
        <v>8.3000000000000007</v>
      </c>
      <c r="X189">
        <v>3.8</v>
      </c>
      <c r="Y189">
        <v>1.7</v>
      </c>
      <c r="Z189">
        <v>15</v>
      </c>
      <c r="AA189">
        <v>12.5</v>
      </c>
      <c r="AB189">
        <v>6.9</v>
      </c>
      <c r="AC189">
        <f t="shared" si="2"/>
        <v>60.9</v>
      </c>
    </row>
    <row r="190" spans="1:29" x14ac:dyDescent="0.15">
      <c r="A190" s="62" t="s">
        <v>298</v>
      </c>
      <c r="B190" s="39">
        <v>1</v>
      </c>
      <c r="C190" s="39">
        <v>1</v>
      </c>
      <c r="D190" s="5">
        <v>1</v>
      </c>
      <c r="E190" s="5">
        <v>0</v>
      </c>
      <c r="F190" s="5">
        <v>1</v>
      </c>
      <c r="G190" s="5">
        <v>1</v>
      </c>
      <c r="H190" s="5">
        <v>0</v>
      </c>
      <c r="I190" s="5">
        <v>1</v>
      </c>
      <c r="J190" s="27">
        <v>1</v>
      </c>
      <c r="K190">
        <v>1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1</v>
      </c>
      <c r="T190">
        <v>1</v>
      </c>
      <c r="U190">
        <v>1</v>
      </c>
      <c r="V190">
        <v>10</v>
      </c>
      <c r="W190">
        <v>10</v>
      </c>
      <c r="X190">
        <v>0</v>
      </c>
      <c r="Y190">
        <v>0</v>
      </c>
      <c r="Z190">
        <v>18.3</v>
      </c>
      <c r="AA190">
        <v>13.9</v>
      </c>
      <c r="AB190">
        <v>0</v>
      </c>
      <c r="AC190">
        <f t="shared" si="2"/>
        <v>65.2</v>
      </c>
    </row>
    <row r="191" spans="1:29" x14ac:dyDescent="0.15">
      <c r="A191" s="62" t="s">
        <v>299</v>
      </c>
      <c r="B191" s="39">
        <v>0</v>
      </c>
      <c r="C191" s="39">
        <v>1</v>
      </c>
      <c r="D191" s="5">
        <v>0</v>
      </c>
      <c r="E191" s="5">
        <v>1</v>
      </c>
      <c r="F191" s="5">
        <v>1</v>
      </c>
      <c r="G191" s="5">
        <v>1</v>
      </c>
      <c r="H191" s="5">
        <v>1</v>
      </c>
      <c r="I191" s="5">
        <v>0</v>
      </c>
      <c r="J191" s="27">
        <v>1</v>
      </c>
      <c r="K191">
        <v>0</v>
      </c>
      <c r="L191">
        <v>1</v>
      </c>
      <c r="M191">
        <v>0</v>
      </c>
      <c r="N191">
        <v>1</v>
      </c>
      <c r="O191">
        <v>0</v>
      </c>
      <c r="P191">
        <v>1</v>
      </c>
      <c r="Q191">
        <v>1</v>
      </c>
      <c r="R191">
        <v>0</v>
      </c>
      <c r="S191">
        <v>1</v>
      </c>
      <c r="T191">
        <v>1</v>
      </c>
      <c r="U191">
        <v>1</v>
      </c>
      <c r="V191">
        <v>10</v>
      </c>
      <c r="W191">
        <v>8.3000000000000007</v>
      </c>
      <c r="X191">
        <v>5</v>
      </c>
      <c r="Y191">
        <v>5</v>
      </c>
      <c r="Z191">
        <v>18.7</v>
      </c>
      <c r="AA191">
        <v>12.2</v>
      </c>
      <c r="AB191">
        <v>10</v>
      </c>
      <c r="AC191">
        <f t="shared" si="2"/>
        <v>82.2</v>
      </c>
    </row>
    <row r="192" spans="1:29" x14ac:dyDescent="0.15">
      <c r="A192" s="62" t="s">
        <v>300</v>
      </c>
      <c r="B192" s="39">
        <v>1</v>
      </c>
      <c r="C192" s="39">
        <v>0</v>
      </c>
      <c r="D192" s="5">
        <v>1</v>
      </c>
      <c r="E192" s="5">
        <v>1</v>
      </c>
      <c r="F192" s="5">
        <v>1</v>
      </c>
      <c r="G192" s="5">
        <v>1</v>
      </c>
      <c r="H192" s="5">
        <v>1</v>
      </c>
      <c r="I192" s="5">
        <v>0</v>
      </c>
      <c r="J192" s="27">
        <v>0</v>
      </c>
      <c r="K192">
        <v>1</v>
      </c>
      <c r="L192">
        <v>1</v>
      </c>
      <c r="M192">
        <v>0</v>
      </c>
      <c r="N192">
        <v>1</v>
      </c>
      <c r="O192">
        <v>0</v>
      </c>
      <c r="P192">
        <v>0</v>
      </c>
      <c r="Q192">
        <v>1</v>
      </c>
      <c r="R192">
        <v>0</v>
      </c>
      <c r="S192">
        <v>0</v>
      </c>
      <c r="T192">
        <v>0</v>
      </c>
      <c r="U192">
        <v>1</v>
      </c>
      <c r="V192">
        <v>9</v>
      </c>
      <c r="W192">
        <v>10</v>
      </c>
      <c r="X192">
        <v>3.8</v>
      </c>
      <c r="Y192">
        <v>5</v>
      </c>
      <c r="Z192">
        <v>16.7</v>
      </c>
      <c r="AA192">
        <v>13.9</v>
      </c>
      <c r="AB192">
        <v>3.6</v>
      </c>
      <c r="AC192">
        <f t="shared" si="2"/>
        <v>73</v>
      </c>
    </row>
    <row r="193" spans="1:29" x14ac:dyDescent="0.15">
      <c r="A193" s="62" t="s">
        <v>301</v>
      </c>
      <c r="B193" s="39">
        <v>1</v>
      </c>
      <c r="C193" s="39">
        <v>1</v>
      </c>
      <c r="D193" s="5">
        <v>1</v>
      </c>
      <c r="E193" s="5">
        <v>0</v>
      </c>
      <c r="F193" s="5">
        <v>1</v>
      </c>
      <c r="G193" s="5">
        <v>1</v>
      </c>
      <c r="H193" s="5">
        <v>1</v>
      </c>
      <c r="I193" s="5">
        <v>1</v>
      </c>
      <c r="J193" s="27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0</v>
      </c>
      <c r="V193">
        <v>10</v>
      </c>
      <c r="W193">
        <v>8.3000000000000007</v>
      </c>
      <c r="X193">
        <v>5</v>
      </c>
      <c r="Y193">
        <v>0</v>
      </c>
      <c r="Z193">
        <v>18.100000000000001</v>
      </c>
      <c r="AA193">
        <v>20</v>
      </c>
      <c r="AB193">
        <v>10</v>
      </c>
      <c r="AC193">
        <f t="shared" si="2"/>
        <v>89.4</v>
      </c>
    </row>
    <row r="194" spans="1:29" x14ac:dyDescent="0.15">
      <c r="A194" s="62" t="s">
        <v>302</v>
      </c>
      <c r="B194" s="39">
        <v>0</v>
      </c>
      <c r="C194" s="39">
        <v>1</v>
      </c>
      <c r="D194" s="5">
        <v>1</v>
      </c>
      <c r="E194" s="5">
        <v>0</v>
      </c>
      <c r="F194" s="5">
        <v>0</v>
      </c>
      <c r="G194" s="5">
        <v>0</v>
      </c>
      <c r="H194" s="5">
        <v>1</v>
      </c>
      <c r="I194" s="5">
        <v>0</v>
      </c>
      <c r="J194" s="27">
        <v>1</v>
      </c>
      <c r="K194">
        <v>1</v>
      </c>
      <c r="L194">
        <v>1</v>
      </c>
      <c r="M194">
        <v>0</v>
      </c>
      <c r="N194">
        <v>0</v>
      </c>
      <c r="O194">
        <v>1</v>
      </c>
      <c r="P194">
        <v>1</v>
      </c>
      <c r="Q194">
        <v>1</v>
      </c>
      <c r="R194">
        <v>0</v>
      </c>
      <c r="S194">
        <v>0</v>
      </c>
      <c r="T194">
        <v>1</v>
      </c>
      <c r="U194">
        <v>1</v>
      </c>
      <c r="V194">
        <v>6.6</v>
      </c>
      <c r="W194">
        <v>8.3000000000000007</v>
      </c>
      <c r="X194">
        <v>3.8</v>
      </c>
      <c r="Y194">
        <v>5</v>
      </c>
      <c r="Z194">
        <v>16.7</v>
      </c>
      <c r="AA194">
        <v>13.9</v>
      </c>
      <c r="AB194">
        <v>1.8</v>
      </c>
      <c r="AC194">
        <f t="shared" ref="AC194:AC257" si="3">SUM(B194:AB194)</f>
        <v>67.100000000000009</v>
      </c>
    </row>
    <row r="195" spans="1:29" x14ac:dyDescent="0.15">
      <c r="A195" s="62" t="s">
        <v>303</v>
      </c>
      <c r="B195" s="39">
        <v>1</v>
      </c>
      <c r="C195" s="39">
        <v>1</v>
      </c>
      <c r="D195" s="5">
        <v>0</v>
      </c>
      <c r="E195" s="5">
        <v>0</v>
      </c>
      <c r="F195" s="5">
        <v>1</v>
      </c>
      <c r="G195" s="5">
        <v>1</v>
      </c>
      <c r="H195" s="5">
        <v>1</v>
      </c>
      <c r="I195" s="5">
        <v>0</v>
      </c>
      <c r="J195" s="27">
        <v>1</v>
      </c>
      <c r="K195">
        <v>1</v>
      </c>
      <c r="L195">
        <v>1</v>
      </c>
      <c r="M195">
        <v>1</v>
      </c>
      <c r="N195">
        <v>0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0</v>
      </c>
      <c r="V195">
        <v>9</v>
      </c>
      <c r="W195">
        <v>10</v>
      </c>
      <c r="X195">
        <v>3.8</v>
      </c>
      <c r="Y195">
        <v>5</v>
      </c>
      <c r="Z195">
        <v>16.100000000000001</v>
      </c>
      <c r="AA195">
        <v>18.899999999999999</v>
      </c>
      <c r="AB195">
        <v>10</v>
      </c>
      <c r="AC195">
        <f t="shared" si="3"/>
        <v>87.8</v>
      </c>
    </row>
    <row r="196" spans="1:29" x14ac:dyDescent="0.15">
      <c r="A196" s="62" t="s">
        <v>304</v>
      </c>
      <c r="B196" s="39">
        <v>1</v>
      </c>
      <c r="C196" s="39">
        <v>0</v>
      </c>
      <c r="D196" s="5">
        <v>1</v>
      </c>
      <c r="E196" s="5">
        <v>1</v>
      </c>
      <c r="F196" s="5">
        <v>0</v>
      </c>
      <c r="G196" s="5">
        <v>0</v>
      </c>
      <c r="H196" s="5">
        <v>1</v>
      </c>
      <c r="I196" s="5">
        <v>0</v>
      </c>
      <c r="J196" s="27">
        <v>0</v>
      </c>
      <c r="K196">
        <v>1</v>
      </c>
      <c r="L196">
        <v>1</v>
      </c>
      <c r="M196">
        <v>1</v>
      </c>
      <c r="N196">
        <v>0</v>
      </c>
      <c r="O196">
        <v>1</v>
      </c>
      <c r="P196">
        <v>0</v>
      </c>
      <c r="Q196">
        <v>1</v>
      </c>
      <c r="R196">
        <v>1</v>
      </c>
      <c r="S196">
        <v>0</v>
      </c>
      <c r="T196">
        <v>1</v>
      </c>
      <c r="U196">
        <v>0</v>
      </c>
      <c r="V196">
        <v>10</v>
      </c>
      <c r="W196">
        <v>8.3000000000000007</v>
      </c>
      <c r="X196">
        <v>3.8</v>
      </c>
      <c r="Y196">
        <v>3.3</v>
      </c>
      <c r="Z196">
        <v>15.8</v>
      </c>
      <c r="AA196">
        <v>14.2</v>
      </c>
      <c r="AB196">
        <v>9.1999999999999993</v>
      </c>
      <c r="AC196">
        <f t="shared" si="3"/>
        <v>75.600000000000009</v>
      </c>
    </row>
    <row r="197" spans="1:29" x14ac:dyDescent="0.15">
      <c r="A197" s="62" t="s">
        <v>305</v>
      </c>
      <c r="B197" s="39">
        <v>1</v>
      </c>
      <c r="C197" s="39">
        <v>1</v>
      </c>
      <c r="D197" s="5">
        <v>1</v>
      </c>
      <c r="E197" s="5">
        <v>1</v>
      </c>
      <c r="F197" s="5">
        <v>1</v>
      </c>
      <c r="G197" s="5">
        <v>1</v>
      </c>
      <c r="H197" s="5">
        <v>1</v>
      </c>
      <c r="I197" s="5">
        <v>1</v>
      </c>
      <c r="J197" s="2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0</v>
      </c>
      <c r="S197">
        <v>1</v>
      </c>
      <c r="T197">
        <v>0</v>
      </c>
      <c r="U197">
        <v>0</v>
      </c>
      <c r="V197">
        <v>8.1999999999999993</v>
      </c>
      <c r="W197">
        <v>10</v>
      </c>
      <c r="X197">
        <v>3.8</v>
      </c>
      <c r="Y197">
        <v>5</v>
      </c>
      <c r="Z197">
        <v>8.3000000000000007</v>
      </c>
      <c r="AA197">
        <v>13.9</v>
      </c>
      <c r="AB197">
        <v>7.3</v>
      </c>
      <c r="AC197">
        <f t="shared" si="3"/>
        <v>73.5</v>
      </c>
    </row>
    <row r="198" spans="1:29" x14ac:dyDescent="0.15">
      <c r="A198" s="62" t="s">
        <v>306</v>
      </c>
      <c r="B198" s="39">
        <v>1</v>
      </c>
      <c r="C198" s="39">
        <v>0</v>
      </c>
      <c r="D198" s="5">
        <v>0</v>
      </c>
      <c r="E198" s="5">
        <v>1</v>
      </c>
      <c r="F198" s="5">
        <v>0</v>
      </c>
      <c r="G198" s="5">
        <v>0</v>
      </c>
      <c r="H198" s="5">
        <v>1</v>
      </c>
      <c r="I198" s="5">
        <v>0</v>
      </c>
      <c r="J198" s="27">
        <v>0</v>
      </c>
      <c r="K198">
        <v>0</v>
      </c>
      <c r="L198">
        <v>1</v>
      </c>
      <c r="M198">
        <v>1</v>
      </c>
      <c r="N198">
        <v>0</v>
      </c>
      <c r="O198">
        <v>0</v>
      </c>
      <c r="P198">
        <v>1</v>
      </c>
      <c r="Q198">
        <v>0</v>
      </c>
      <c r="R198">
        <v>1</v>
      </c>
      <c r="S198">
        <v>1</v>
      </c>
      <c r="T198">
        <v>1</v>
      </c>
      <c r="U198">
        <v>0</v>
      </c>
      <c r="V198">
        <v>9.1999999999999993</v>
      </c>
      <c r="W198">
        <v>10</v>
      </c>
      <c r="X198">
        <v>3.8</v>
      </c>
      <c r="Y198">
        <v>0</v>
      </c>
      <c r="Z198">
        <v>13.3</v>
      </c>
      <c r="AA198">
        <v>10</v>
      </c>
      <c r="AB198">
        <v>6.4</v>
      </c>
      <c r="AC198">
        <f t="shared" si="3"/>
        <v>61.699999999999996</v>
      </c>
    </row>
    <row r="199" spans="1:29" x14ac:dyDescent="0.15">
      <c r="A199" s="62" t="s">
        <v>307</v>
      </c>
      <c r="B199" s="39">
        <v>1</v>
      </c>
      <c r="C199" s="39">
        <v>1</v>
      </c>
      <c r="D199" s="5">
        <v>0</v>
      </c>
      <c r="E199" s="5">
        <v>0</v>
      </c>
      <c r="F199" s="5">
        <v>0</v>
      </c>
      <c r="G199" s="5">
        <v>1</v>
      </c>
      <c r="H199" s="5">
        <v>1</v>
      </c>
      <c r="I199" s="5">
        <v>0</v>
      </c>
      <c r="J199" s="27">
        <v>1</v>
      </c>
      <c r="K199">
        <v>0</v>
      </c>
      <c r="L199">
        <v>1</v>
      </c>
      <c r="M199">
        <v>1</v>
      </c>
      <c r="N199">
        <v>0</v>
      </c>
      <c r="O199">
        <v>0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0</v>
      </c>
      <c r="V199">
        <v>10</v>
      </c>
      <c r="W199">
        <v>8.3000000000000007</v>
      </c>
      <c r="X199">
        <v>3.8</v>
      </c>
      <c r="Y199">
        <v>5</v>
      </c>
      <c r="Z199">
        <v>19.399999999999999</v>
      </c>
      <c r="AA199">
        <v>17.8</v>
      </c>
      <c r="AB199">
        <v>8.5</v>
      </c>
      <c r="AC199">
        <f t="shared" si="3"/>
        <v>84.8</v>
      </c>
    </row>
    <row r="200" spans="1:29" x14ac:dyDescent="0.15">
      <c r="A200" s="62" t="s">
        <v>308</v>
      </c>
      <c r="B200" s="39">
        <v>1</v>
      </c>
      <c r="C200" s="39">
        <v>1</v>
      </c>
      <c r="D200" s="5">
        <v>1</v>
      </c>
      <c r="E200" s="5">
        <v>0</v>
      </c>
      <c r="F200" s="5">
        <v>1</v>
      </c>
      <c r="G200" s="5">
        <v>1</v>
      </c>
      <c r="H200" s="5">
        <v>1</v>
      </c>
      <c r="I200" s="5">
        <v>1</v>
      </c>
      <c r="J200" s="27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0</v>
      </c>
      <c r="T200">
        <v>0</v>
      </c>
      <c r="U200">
        <v>1</v>
      </c>
      <c r="V200">
        <v>9.1</v>
      </c>
      <c r="W200">
        <v>10</v>
      </c>
      <c r="X200">
        <v>2.5</v>
      </c>
      <c r="Y200">
        <v>5</v>
      </c>
      <c r="Z200">
        <v>19.2</v>
      </c>
      <c r="AA200">
        <v>15.4</v>
      </c>
      <c r="AB200">
        <v>2.7</v>
      </c>
      <c r="AC200">
        <f t="shared" si="3"/>
        <v>80.900000000000006</v>
      </c>
    </row>
    <row r="201" spans="1:29" x14ac:dyDescent="0.15">
      <c r="A201" s="62" t="s">
        <v>309</v>
      </c>
      <c r="B201" s="39">
        <v>1</v>
      </c>
      <c r="C201" s="39">
        <v>1</v>
      </c>
      <c r="D201" s="5">
        <v>1</v>
      </c>
      <c r="E201" s="5">
        <v>1</v>
      </c>
      <c r="F201" s="5">
        <v>0</v>
      </c>
      <c r="G201" s="5">
        <v>1</v>
      </c>
      <c r="H201" s="5">
        <v>1</v>
      </c>
      <c r="I201" s="5">
        <v>0</v>
      </c>
      <c r="J201" s="27">
        <v>1</v>
      </c>
      <c r="K201">
        <v>1</v>
      </c>
      <c r="L201">
        <v>1</v>
      </c>
      <c r="M201">
        <v>1</v>
      </c>
      <c r="N201">
        <v>0</v>
      </c>
      <c r="O201">
        <v>0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8.6</v>
      </c>
      <c r="W201">
        <v>10</v>
      </c>
      <c r="X201">
        <v>5</v>
      </c>
      <c r="Y201">
        <v>5</v>
      </c>
      <c r="Z201">
        <v>18.3</v>
      </c>
      <c r="AA201">
        <v>13.3</v>
      </c>
      <c r="AB201">
        <v>7.7</v>
      </c>
      <c r="AC201">
        <f t="shared" si="3"/>
        <v>83.9</v>
      </c>
    </row>
    <row r="202" spans="1:29" x14ac:dyDescent="0.15">
      <c r="A202" s="62" t="s">
        <v>310</v>
      </c>
      <c r="B202" s="39">
        <v>1</v>
      </c>
      <c r="C202" s="39">
        <v>1</v>
      </c>
      <c r="D202" s="5">
        <v>1</v>
      </c>
      <c r="E202" s="5">
        <v>1</v>
      </c>
      <c r="F202" s="5">
        <v>1</v>
      </c>
      <c r="G202" s="5">
        <v>1</v>
      </c>
      <c r="H202" s="5">
        <v>1</v>
      </c>
      <c r="I202" s="5">
        <v>0</v>
      </c>
      <c r="J202" s="27">
        <v>0</v>
      </c>
      <c r="K202">
        <v>1</v>
      </c>
      <c r="L202">
        <v>0</v>
      </c>
      <c r="M202">
        <v>1</v>
      </c>
      <c r="N202">
        <v>1</v>
      </c>
      <c r="O202">
        <v>0</v>
      </c>
      <c r="P202">
        <v>0</v>
      </c>
      <c r="Q202">
        <v>1</v>
      </c>
      <c r="R202">
        <v>0</v>
      </c>
      <c r="S202">
        <v>0</v>
      </c>
      <c r="T202">
        <v>0</v>
      </c>
      <c r="U202">
        <v>1</v>
      </c>
      <c r="V202">
        <v>8.5</v>
      </c>
      <c r="W202">
        <v>10</v>
      </c>
      <c r="X202">
        <v>2.5</v>
      </c>
      <c r="Y202">
        <v>5</v>
      </c>
      <c r="Z202">
        <v>5.8</v>
      </c>
      <c r="AA202">
        <v>12.3</v>
      </c>
      <c r="AB202">
        <v>1.8</v>
      </c>
      <c r="AC202">
        <f t="shared" si="3"/>
        <v>57.899999999999991</v>
      </c>
    </row>
    <row r="203" spans="1:29" x14ac:dyDescent="0.15">
      <c r="A203" s="62" t="s">
        <v>311</v>
      </c>
      <c r="B203" s="39">
        <v>1</v>
      </c>
      <c r="C203" s="39">
        <v>1</v>
      </c>
      <c r="D203" s="5">
        <v>1</v>
      </c>
      <c r="E203" s="5">
        <v>1</v>
      </c>
      <c r="F203" s="5">
        <v>1</v>
      </c>
      <c r="G203" s="5">
        <v>1</v>
      </c>
      <c r="H203" s="5">
        <v>1</v>
      </c>
      <c r="I203" s="5">
        <v>0</v>
      </c>
      <c r="J203" s="27">
        <v>1</v>
      </c>
      <c r="K203">
        <v>1</v>
      </c>
      <c r="L203">
        <v>1</v>
      </c>
      <c r="M203">
        <v>1</v>
      </c>
      <c r="N203">
        <v>0</v>
      </c>
      <c r="O203">
        <v>0</v>
      </c>
      <c r="P203">
        <v>1</v>
      </c>
      <c r="Q203">
        <v>1</v>
      </c>
      <c r="R203">
        <v>1</v>
      </c>
      <c r="S203">
        <v>1</v>
      </c>
      <c r="T203">
        <v>0</v>
      </c>
      <c r="U203">
        <v>1</v>
      </c>
      <c r="V203">
        <v>10</v>
      </c>
      <c r="W203">
        <v>8.3000000000000007</v>
      </c>
      <c r="X203">
        <v>5</v>
      </c>
      <c r="Y203">
        <v>5</v>
      </c>
      <c r="Z203">
        <v>18.3</v>
      </c>
      <c r="AA203">
        <v>12.5</v>
      </c>
      <c r="AB203">
        <v>9.1999999999999993</v>
      </c>
      <c r="AC203">
        <f t="shared" si="3"/>
        <v>84.3</v>
      </c>
    </row>
    <row r="204" spans="1:29" x14ac:dyDescent="0.15">
      <c r="A204" s="62" t="s">
        <v>312</v>
      </c>
      <c r="B204" s="39">
        <v>1</v>
      </c>
      <c r="C204" s="39">
        <v>1</v>
      </c>
      <c r="D204" s="5">
        <v>0</v>
      </c>
      <c r="E204" s="5">
        <v>0</v>
      </c>
      <c r="F204" s="5">
        <v>0</v>
      </c>
      <c r="G204" s="5">
        <v>1</v>
      </c>
      <c r="H204" s="5">
        <v>1</v>
      </c>
      <c r="I204" s="5">
        <v>1</v>
      </c>
      <c r="J204" s="27">
        <v>0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0</v>
      </c>
      <c r="S204">
        <v>1</v>
      </c>
      <c r="T204">
        <v>1</v>
      </c>
      <c r="U204">
        <v>0</v>
      </c>
      <c r="V204">
        <v>10</v>
      </c>
      <c r="W204">
        <v>10</v>
      </c>
      <c r="X204">
        <v>2.5</v>
      </c>
      <c r="Y204">
        <v>5</v>
      </c>
      <c r="Z204">
        <v>19.399999999999999</v>
      </c>
      <c r="AA204">
        <v>11.1</v>
      </c>
      <c r="AB204">
        <v>3.1</v>
      </c>
      <c r="AC204">
        <f t="shared" si="3"/>
        <v>75.099999999999994</v>
      </c>
    </row>
    <row r="205" spans="1:29" x14ac:dyDescent="0.15">
      <c r="A205" s="62" t="s">
        <v>313</v>
      </c>
      <c r="B205" s="39">
        <v>0</v>
      </c>
      <c r="C205" s="39">
        <v>1</v>
      </c>
      <c r="D205" s="5">
        <v>0</v>
      </c>
      <c r="E205" s="5">
        <v>1</v>
      </c>
      <c r="F205" s="5">
        <v>1</v>
      </c>
      <c r="G205" s="5">
        <v>0</v>
      </c>
      <c r="H205" s="5">
        <v>0</v>
      </c>
      <c r="I205" s="5">
        <v>0</v>
      </c>
      <c r="J205" s="27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1</v>
      </c>
      <c r="V205">
        <v>10</v>
      </c>
      <c r="W205">
        <v>10</v>
      </c>
      <c r="X205">
        <v>5</v>
      </c>
      <c r="Y205">
        <v>5</v>
      </c>
      <c r="Z205">
        <v>18.3</v>
      </c>
      <c r="AA205">
        <v>12.5</v>
      </c>
      <c r="AB205">
        <v>7.9</v>
      </c>
      <c r="AC205">
        <f t="shared" si="3"/>
        <v>73.7</v>
      </c>
    </row>
    <row r="206" spans="1:29" x14ac:dyDescent="0.15">
      <c r="A206" s="62" t="s">
        <v>314</v>
      </c>
      <c r="B206" s="39">
        <v>1</v>
      </c>
      <c r="C206" s="39">
        <v>1</v>
      </c>
      <c r="D206" s="5">
        <v>1</v>
      </c>
      <c r="E206" s="5">
        <v>1</v>
      </c>
      <c r="F206" s="5">
        <v>0</v>
      </c>
      <c r="G206" s="5">
        <v>0</v>
      </c>
      <c r="H206" s="5">
        <v>1</v>
      </c>
      <c r="I206" s="5">
        <v>1</v>
      </c>
      <c r="J206" s="27">
        <v>0</v>
      </c>
      <c r="K206">
        <v>1</v>
      </c>
      <c r="L206">
        <v>1</v>
      </c>
      <c r="M206">
        <v>1</v>
      </c>
      <c r="N206">
        <v>1</v>
      </c>
      <c r="O206">
        <v>0</v>
      </c>
      <c r="P206">
        <v>1</v>
      </c>
      <c r="Q206">
        <v>1</v>
      </c>
      <c r="R206">
        <v>0</v>
      </c>
      <c r="S206">
        <v>1</v>
      </c>
      <c r="T206">
        <v>1</v>
      </c>
      <c r="U206">
        <v>1</v>
      </c>
      <c r="V206">
        <v>10</v>
      </c>
      <c r="W206">
        <v>10</v>
      </c>
      <c r="X206">
        <v>5</v>
      </c>
      <c r="Y206">
        <v>5</v>
      </c>
      <c r="Z206">
        <v>20</v>
      </c>
      <c r="AA206">
        <v>20</v>
      </c>
      <c r="AB206">
        <v>8.5</v>
      </c>
      <c r="AC206">
        <f t="shared" si="3"/>
        <v>93.5</v>
      </c>
    </row>
    <row r="207" spans="1:29" x14ac:dyDescent="0.15">
      <c r="A207" s="62" t="s">
        <v>315</v>
      </c>
      <c r="B207" s="39">
        <v>1</v>
      </c>
      <c r="C207" s="39">
        <v>1</v>
      </c>
      <c r="D207" s="5">
        <v>1</v>
      </c>
      <c r="E207" s="5">
        <v>1</v>
      </c>
      <c r="F207" s="5">
        <v>1</v>
      </c>
      <c r="G207" s="5">
        <v>1</v>
      </c>
      <c r="H207" s="5">
        <v>1</v>
      </c>
      <c r="I207" s="5">
        <v>1</v>
      </c>
      <c r="J207" s="2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0</v>
      </c>
      <c r="R207">
        <v>0</v>
      </c>
      <c r="S207">
        <v>1</v>
      </c>
      <c r="T207">
        <v>0</v>
      </c>
      <c r="U207">
        <v>1</v>
      </c>
      <c r="V207">
        <v>8.1</v>
      </c>
      <c r="W207">
        <v>10</v>
      </c>
      <c r="X207">
        <v>3.8</v>
      </c>
      <c r="Y207">
        <v>5</v>
      </c>
      <c r="Z207">
        <v>12.5</v>
      </c>
      <c r="AA207">
        <v>13.9</v>
      </c>
      <c r="AB207">
        <v>2.7</v>
      </c>
      <c r="AC207">
        <f t="shared" si="3"/>
        <v>73</v>
      </c>
    </row>
    <row r="208" spans="1:29" x14ac:dyDescent="0.15">
      <c r="A208" s="62" t="s">
        <v>316</v>
      </c>
      <c r="B208" s="39">
        <v>1</v>
      </c>
      <c r="C208" s="39">
        <v>1</v>
      </c>
      <c r="D208" s="5">
        <v>1</v>
      </c>
      <c r="E208" s="5">
        <v>1</v>
      </c>
      <c r="F208" s="5">
        <v>1</v>
      </c>
      <c r="G208" s="5">
        <v>1</v>
      </c>
      <c r="H208" s="5">
        <v>0</v>
      </c>
      <c r="I208" s="5">
        <v>1</v>
      </c>
      <c r="J208" s="27">
        <v>1</v>
      </c>
      <c r="K208">
        <v>0</v>
      </c>
      <c r="L208">
        <v>1</v>
      </c>
      <c r="M208">
        <v>1</v>
      </c>
      <c r="N208">
        <v>1</v>
      </c>
      <c r="O208">
        <v>1</v>
      </c>
      <c r="P208">
        <v>0</v>
      </c>
      <c r="Q208">
        <v>1</v>
      </c>
      <c r="R208">
        <v>0</v>
      </c>
      <c r="S208">
        <v>1</v>
      </c>
      <c r="T208">
        <v>1</v>
      </c>
      <c r="U208">
        <v>1</v>
      </c>
      <c r="V208">
        <v>10</v>
      </c>
      <c r="W208">
        <v>10</v>
      </c>
      <c r="X208">
        <v>5</v>
      </c>
      <c r="Y208">
        <v>5</v>
      </c>
      <c r="Z208">
        <v>20</v>
      </c>
      <c r="AA208">
        <v>14.4</v>
      </c>
      <c r="AB208">
        <v>10</v>
      </c>
      <c r="AC208">
        <f t="shared" si="3"/>
        <v>90.4</v>
      </c>
    </row>
    <row r="209" spans="1:29" x14ac:dyDescent="0.15">
      <c r="A209" s="62" t="s">
        <v>317</v>
      </c>
      <c r="B209" s="39">
        <v>0</v>
      </c>
      <c r="C209" s="39">
        <v>0</v>
      </c>
      <c r="D209" s="5">
        <v>0</v>
      </c>
      <c r="E209" s="5">
        <v>0</v>
      </c>
      <c r="F209" s="5">
        <v>1</v>
      </c>
      <c r="G209" s="5">
        <v>1</v>
      </c>
      <c r="H209" s="5">
        <v>1</v>
      </c>
      <c r="I209" s="5">
        <v>1</v>
      </c>
      <c r="J209" s="27">
        <v>0</v>
      </c>
      <c r="K209">
        <v>1</v>
      </c>
      <c r="L209">
        <v>1</v>
      </c>
      <c r="M209">
        <v>1</v>
      </c>
      <c r="N209">
        <v>1</v>
      </c>
      <c r="O209">
        <v>0</v>
      </c>
      <c r="P209">
        <v>1</v>
      </c>
      <c r="Q209">
        <v>1</v>
      </c>
      <c r="R209">
        <v>0</v>
      </c>
      <c r="S209">
        <v>0</v>
      </c>
      <c r="T209">
        <v>1</v>
      </c>
      <c r="U209">
        <v>1</v>
      </c>
      <c r="V209">
        <v>9.9</v>
      </c>
      <c r="W209">
        <v>10</v>
      </c>
      <c r="X209">
        <v>3.8</v>
      </c>
      <c r="Y209">
        <v>0</v>
      </c>
      <c r="Z209">
        <v>13.3</v>
      </c>
      <c r="AA209">
        <v>13.9</v>
      </c>
      <c r="AB209">
        <v>2.7</v>
      </c>
      <c r="AC209">
        <f t="shared" si="3"/>
        <v>65.599999999999994</v>
      </c>
    </row>
    <row r="210" spans="1:29" x14ac:dyDescent="0.15">
      <c r="A210" s="62" t="s">
        <v>318</v>
      </c>
      <c r="B210" s="39">
        <v>1</v>
      </c>
      <c r="C210" s="39">
        <v>0</v>
      </c>
      <c r="D210" s="5">
        <v>1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27">
        <v>0</v>
      </c>
      <c r="K210">
        <v>1</v>
      </c>
      <c r="L210">
        <v>0</v>
      </c>
      <c r="M210">
        <v>1</v>
      </c>
      <c r="N210">
        <v>0</v>
      </c>
      <c r="O210">
        <v>0</v>
      </c>
      <c r="P210">
        <v>1</v>
      </c>
      <c r="Q210">
        <v>0</v>
      </c>
      <c r="R210">
        <v>1</v>
      </c>
      <c r="S210">
        <v>0</v>
      </c>
      <c r="T210">
        <v>1</v>
      </c>
      <c r="U210">
        <v>0</v>
      </c>
      <c r="V210">
        <v>6.9</v>
      </c>
      <c r="W210">
        <v>6.7</v>
      </c>
      <c r="X210">
        <v>5</v>
      </c>
      <c r="Y210">
        <v>0</v>
      </c>
      <c r="Z210">
        <v>15</v>
      </c>
      <c r="AA210">
        <v>5.8</v>
      </c>
      <c r="AB210">
        <v>5.4</v>
      </c>
      <c r="AC210">
        <f t="shared" si="3"/>
        <v>51.8</v>
      </c>
    </row>
    <row r="211" spans="1:29" x14ac:dyDescent="0.15">
      <c r="A211" s="62" t="s">
        <v>319</v>
      </c>
      <c r="B211" s="39">
        <v>1</v>
      </c>
      <c r="C211" s="39">
        <v>1</v>
      </c>
      <c r="D211" s="5">
        <v>1</v>
      </c>
      <c r="E211" s="5">
        <v>1</v>
      </c>
      <c r="F211" s="5">
        <v>1</v>
      </c>
      <c r="G211" s="5">
        <v>1</v>
      </c>
      <c r="H211" s="5">
        <v>1</v>
      </c>
      <c r="I211" s="5">
        <v>1</v>
      </c>
      <c r="J211" s="27">
        <v>1</v>
      </c>
      <c r="K211">
        <v>0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10</v>
      </c>
      <c r="W211">
        <v>10</v>
      </c>
      <c r="X211">
        <v>5</v>
      </c>
      <c r="Y211">
        <v>5</v>
      </c>
      <c r="Z211">
        <v>19.399999999999999</v>
      </c>
      <c r="AA211">
        <v>16.7</v>
      </c>
      <c r="AB211">
        <v>10</v>
      </c>
      <c r="AC211">
        <f t="shared" si="3"/>
        <v>92.100000000000009</v>
      </c>
    </row>
    <row r="212" spans="1:29" x14ac:dyDescent="0.15">
      <c r="A212" s="62" t="s">
        <v>320</v>
      </c>
      <c r="B212" s="39">
        <v>0</v>
      </c>
      <c r="C212" s="39">
        <v>1</v>
      </c>
      <c r="D212" s="5">
        <v>1</v>
      </c>
      <c r="E212" s="5">
        <v>0</v>
      </c>
      <c r="F212" s="5">
        <v>1</v>
      </c>
      <c r="G212" s="5">
        <v>1</v>
      </c>
      <c r="H212" s="5">
        <v>1</v>
      </c>
      <c r="I212" s="5">
        <v>0</v>
      </c>
      <c r="J212" s="27">
        <v>0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1</v>
      </c>
      <c r="Q212">
        <v>1</v>
      </c>
      <c r="R212">
        <v>1</v>
      </c>
      <c r="S212">
        <v>0</v>
      </c>
      <c r="T212">
        <v>1</v>
      </c>
      <c r="U212">
        <v>1</v>
      </c>
      <c r="V212">
        <v>8.5</v>
      </c>
      <c r="W212">
        <v>10</v>
      </c>
      <c r="X212">
        <v>3.8</v>
      </c>
      <c r="Y212">
        <v>1.7</v>
      </c>
      <c r="Z212">
        <v>10</v>
      </c>
      <c r="AA212">
        <v>20</v>
      </c>
      <c r="AB212">
        <v>2.7</v>
      </c>
      <c r="AC212">
        <f t="shared" si="3"/>
        <v>67.7</v>
      </c>
    </row>
    <row r="213" spans="1:29" x14ac:dyDescent="0.15">
      <c r="A213" s="62" t="s">
        <v>321</v>
      </c>
      <c r="B213" s="39">
        <v>0</v>
      </c>
      <c r="C213" s="39">
        <v>1</v>
      </c>
      <c r="D213" s="5">
        <v>1</v>
      </c>
      <c r="E213" s="5">
        <v>1</v>
      </c>
      <c r="F213" s="5">
        <v>1</v>
      </c>
      <c r="G213" s="5">
        <v>0</v>
      </c>
      <c r="H213" s="5">
        <v>0</v>
      </c>
      <c r="I213" s="5">
        <v>0</v>
      </c>
      <c r="J213" s="27">
        <v>1</v>
      </c>
      <c r="K213">
        <v>0</v>
      </c>
      <c r="L213">
        <v>1</v>
      </c>
      <c r="M213">
        <v>0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0</v>
      </c>
      <c r="V213">
        <v>10</v>
      </c>
      <c r="W213">
        <v>10</v>
      </c>
      <c r="X213">
        <v>3.8</v>
      </c>
      <c r="Y213">
        <v>5</v>
      </c>
      <c r="Z213">
        <v>19.399999999999999</v>
      </c>
      <c r="AA213">
        <v>16.7</v>
      </c>
      <c r="AB213">
        <v>10</v>
      </c>
      <c r="AC213">
        <f t="shared" si="3"/>
        <v>87.899999999999991</v>
      </c>
    </row>
    <row r="214" spans="1:29" x14ac:dyDescent="0.15">
      <c r="A214" s="62" t="s">
        <v>322</v>
      </c>
      <c r="B214" s="39">
        <v>1</v>
      </c>
      <c r="C214" s="39">
        <v>0</v>
      </c>
      <c r="D214" s="5">
        <v>0</v>
      </c>
      <c r="E214" s="5">
        <v>0</v>
      </c>
      <c r="F214" s="5">
        <v>0</v>
      </c>
      <c r="G214" s="5">
        <v>0</v>
      </c>
      <c r="H214" s="5">
        <v>1</v>
      </c>
      <c r="I214" s="5">
        <v>1</v>
      </c>
      <c r="J214" s="27">
        <v>0</v>
      </c>
      <c r="K214">
        <v>0</v>
      </c>
      <c r="L214">
        <v>1</v>
      </c>
      <c r="M214">
        <v>0</v>
      </c>
      <c r="N214">
        <v>0</v>
      </c>
      <c r="O214">
        <v>0</v>
      </c>
      <c r="P214">
        <v>1</v>
      </c>
      <c r="Q214">
        <v>0</v>
      </c>
      <c r="R214">
        <v>0</v>
      </c>
      <c r="S214">
        <v>0</v>
      </c>
      <c r="T214">
        <v>1</v>
      </c>
      <c r="U214">
        <v>1</v>
      </c>
      <c r="V214">
        <v>9.9</v>
      </c>
      <c r="W214">
        <v>8.3000000000000007</v>
      </c>
      <c r="X214">
        <v>3.8</v>
      </c>
      <c r="Y214">
        <v>5</v>
      </c>
      <c r="Z214">
        <v>19.2</v>
      </c>
      <c r="AA214">
        <v>12.5</v>
      </c>
      <c r="AB214">
        <v>9.1999999999999993</v>
      </c>
      <c r="AC214">
        <f t="shared" si="3"/>
        <v>74.900000000000006</v>
      </c>
    </row>
    <row r="215" spans="1:29" x14ac:dyDescent="0.15">
      <c r="A215" s="62" t="s">
        <v>323</v>
      </c>
      <c r="B215" s="39">
        <v>1</v>
      </c>
      <c r="C215" s="39">
        <v>1</v>
      </c>
      <c r="D215" s="5">
        <v>0</v>
      </c>
      <c r="E215" s="5">
        <v>0</v>
      </c>
      <c r="F215" s="5">
        <v>0</v>
      </c>
      <c r="G215" s="5">
        <v>1</v>
      </c>
      <c r="H215" s="5">
        <v>1</v>
      </c>
      <c r="I215" s="5">
        <v>1</v>
      </c>
      <c r="J215" s="27">
        <v>0</v>
      </c>
      <c r="K215">
        <v>1</v>
      </c>
      <c r="L215">
        <v>0</v>
      </c>
      <c r="M215">
        <v>0</v>
      </c>
      <c r="N215">
        <v>0</v>
      </c>
      <c r="O215">
        <v>0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0</v>
      </c>
      <c r="V215">
        <v>10</v>
      </c>
      <c r="W215">
        <v>10</v>
      </c>
      <c r="X215">
        <v>3.8</v>
      </c>
      <c r="Y215">
        <v>5</v>
      </c>
      <c r="Z215">
        <v>18.7</v>
      </c>
      <c r="AA215">
        <v>18.899999999999999</v>
      </c>
      <c r="AB215">
        <v>8.5</v>
      </c>
      <c r="AC215">
        <f t="shared" si="3"/>
        <v>85.9</v>
      </c>
    </row>
    <row r="216" spans="1:29" x14ac:dyDescent="0.15">
      <c r="A216" s="62" t="s">
        <v>324</v>
      </c>
      <c r="B216" s="39">
        <v>1</v>
      </c>
      <c r="C216" s="39">
        <v>0</v>
      </c>
      <c r="D216" s="5">
        <v>0</v>
      </c>
      <c r="E216" s="5">
        <v>1</v>
      </c>
      <c r="F216" s="5">
        <v>0</v>
      </c>
      <c r="G216" s="5">
        <v>1</v>
      </c>
      <c r="H216" s="5">
        <v>1</v>
      </c>
      <c r="I216" s="5">
        <v>1</v>
      </c>
      <c r="J216" s="27">
        <v>0</v>
      </c>
      <c r="K216">
        <v>1</v>
      </c>
      <c r="L216">
        <v>1</v>
      </c>
      <c r="M216">
        <v>1</v>
      </c>
      <c r="N216">
        <v>1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>
        <v>1</v>
      </c>
      <c r="V216">
        <v>8.8000000000000007</v>
      </c>
      <c r="W216">
        <v>10</v>
      </c>
      <c r="X216">
        <v>3.8</v>
      </c>
      <c r="Y216">
        <v>5</v>
      </c>
      <c r="Z216">
        <v>18.3</v>
      </c>
      <c r="AA216">
        <v>18.5</v>
      </c>
      <c r="AB216">
        <v>0</v>
      </c>
      <c r="AC216">
        <f t="shared" si="3"/>
        <v>76.400000000000006</v>
      </c>
    </row>
    <row r="217" spans="1:29" x14ac:dyDescent="0.15">
      <c r="A217" s="62" t="s">
        <v>325</v>
      </c>
      <c r="B217" s="39">
        <v>1</v>
      </c>
      <c r="C217" s="39">
        <v>0</v>
      </c>
      <c r="D217" s="5">
        <v>0</v>
      </c>
      <c r="E217" s="5">
        <v>1</v>
      </c>
      <c r="F217" s="5">
        <v>1</v>
      </c>
      <c r="G217" s="5">
        <v>1</v>
      </c>
      <c r="H217" s="5">
        <v>1</v>
      </c>
      <c r="I217" s="5">
        <v>0</v>
      </c>
      <c r="J217" s="27">
        <v>1</v>
      </c>
      <c r="K217">
        <v>1</v>
      </c>
      <c r="L217">
        <v>1</v>
      </c>
      <c r="M217">
        <v>0</v>
      </c>
      <c r="N217">
        <v>0</v>
      </c>
      <c r="O217">
        <v>0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10</v>
      </c>
      <c r="W217">
        <v>8.3000000000000007</v>
      </c>
      <c r="X217">
        <v>3.8</v>
      </c>
      <c r="Y217">
        <v>5</v>
      </c>
      <c r="Z217">
        <v>17.399999999999999</v>
      </c>
      <c r="AA217">
        <v>14.4</v>
      </c>
      <c r="AB217">
        <v>9.1999999999999993</v>
      </c>
      <c r="AC217">
        <f t="shared" si="3"/>
        <v>82.1</v>
      </c>
    </row>
    <row r="218" spans="1:29" x14ac:dyDescent="0.15">
      <c r="A218" s="62" t="s">
        <v>326</v>
      </c>
      <c r="B218" s="39">
        <v>1</v>
      </c>
      <c r="C218" s="39">
        <v>0</v>
      </c>
      <c r="D218" s="5">
        <v>1</v>
      </c>
      <c r="E218" s="5">
        <v>0</v>
      </c>
      <c r="F218" s="5">
        <v>1</v>
      </c>
      <c r="G218" s="5">
        <v>1</v>
      </c>
      <c r="H218" s="5">
        <v>1</v>
      </c>
      <c r="I218" s="5">
        <v>1</v>
      </c>
      <c r="J218" s="27">
        <v>1</v>
      </c>
      <c r="K218">
        <v>1</v>
      </c>
      <c r="L218">
        <v>0</v>
      </c>
      <c r="M218">
        <v>0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8.6</v>
      </c>
      <c r="W218">
        <v>10</v>
      </c>
      <c r="X218">
        <v>3.8</v>
      </c>
      <c r="Y218">
        <v>5</v>
      </c>
      <c r="Z218">
        <v>17.5</v>
      </c>
      <c r="AA218">
        <v>10.8</v>
      </c>
      <c r="AB218">
        <v>2.7</v>
      </c>
      <c r="AC218">
        <f t="shared" si="3"/>
        <v>74.400000000000006</v>
      </c>
    </row>
    <row r="219" spans="1:29" x14ac:dyDescent="0.15">
      <c r="A219" s="62" t="s">
        <v>327</v>
      </c>
      <c r="B219" s="39">
        <v>1</v>
      </c>
      <c r="C219" s="39">
        <v>1</v>
      </c>
      <c r="D219" s="5">
        <v>0</v>
      </c>
      <c r="E219" s="5">
        <v>1</v>
      </c>
      <c r="F219" s="5">
        <v>0</v>
      </c>
      <c r="G219" s="5">
        <v>1</v>
      </c>
      <c r="H219" s="5">
        <v>1</v>
      </c>
      <c r="I219" s="5">
        <v>0</v>
      </c>
      <c r="J219" s="27">
        <v>1</v>
      </c>
      <c r="K219">
        <v>1</v>
      </c>
      <c r="L219">
        <v>1</v>
      </c>
      <c r="M219">
        <v>1</v>
      </c>
      <c r="N219">
        <v>0</v>
      </c>
      <c r="O219">
        <v>0</v>
      </c>
      <c r="P219">
        <v>1</v>
      </c>
      <c r="Q219">
        <v>1</v>
      </c>
      <c r="R219">
        <v>1</v>
      </c>
      <c r="S219">
        <v>1</v>
      </c>
      <c r="T219">
        <v>0</v>
      </c>
      <c r="U219">
        <v>1</v>
      </c>
      <c r="V219">
        <v>7.8</v>
      </c>
      <c r="W219">
        <v>10</v>
      </c>
      <c r="X219">
        <v>5</v>
      </c>
      <c r="Y219">
        <v>5</v>
      </c>
      <c r="Z219">
        <v>20</v>
      </c>
      <c r="AA219">
        <v>20</v>
      </c>
      <c r="AB219">
        <v>10</v>
      </c>
      <c r="AC219">
        <f t="shared" si="3"/>
        <v>91.8</v>
      </c>
    </row>
    <row r="220" spans="1:29" x14ac:dyDescent="0.15">
      <c r="A220" s="62" t="s">
        <v>328</v>
      </c>
      <c r="B220" s="39">
        <v>1</v>
      </c>
      <c r="C220" s="39">
        <v>1</v>
      </c>
      <c r="D220" s="5">
        <v>1</v>
      </c>
      <c r="E220" s="5">
        <v>1</v>
      </c>
      <c r="F220" s="5">
        <v>1</v>
      </c>
      <c r="G220" s="5">
        <v>0</v>
      </c>
      <c r="H220" s="5">
        <v>1</v>
      </c>
      <c r="I220" s="5">
        <v>1</v>
      </c>
      <c r="J220" s="27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0</v>
      </c>
      <c r="S220">
        <v>1</v>
      </c>
      <c r="T220">
        <v>1</v>
      </c>
      <c r="U220">
        <v>1</v>
      </c>
      <c r="V220">
        <v>10</v>
      </c>
      <c r="W220">
        <v>6.7</v>
      </c>
      <c r="X220">
        <v>3.8</v>
      </c>
      <c r="Y220">
        <v>5</v>
      </c>
      <c r="Z220">
        <v>19.2</v>
      </c>
      <c r="AA220">
        <v>15.4</v>
      </c>
      <c r="AB220">
        <v>7.3</v>
      </c>
      <c r="AC220">
        <f t="shared" si="3"/>
        <v>85.4</v>
      </c>
    </row>
    <row r="221" spans="1:29" x14ac:dyDescent="0.15">
      <c r="A221" s="62" t="s">
        <v>329</v>
      </c>
      <c r="B221" s="39">
        <v>1</v>
      </c>
      <c r="C221" s="39">
        <v>1</v>
      </c>
      <c r="D221" s="5">
        <v>1</v>
      </c>
      <c r="E221" s="5">
        <v>1</v>
      </c>
      <c r="F221" s="5">
        <v>0</v>
      </c>
      <c r="G221" s="5">
        <v>1</v>
      </c>
      <c r="H221" s="5">
        <v>1</v>
      </c>
      <c r="I221" s="5">
        <v>0</v>
      </c>
      <c r="J221" s="27">
        <v>0</v>
      </c>
      <c r="K221">
        <v>1</v>
      </c>
      <c r="L221">
        <v>1</v>
      </c>
      <c r="M221">
        <v>1</v>
      </c>
      <c r="N221">
        <v>1</v>
      </c>
      <c r="O221">
        <v>0</v>
      </c>
      <c r="P221">
        <v>1</v>
      </c>
      <c r="Q221">
        <v>1</v>
      </c>
      <c r="R221">
        <v>0</v>
      </c>
      <c r="S221">
        <v>0</v>
      </c>
      <c r="T221">
        <v>1</v>
      </c>
      <c r="U221">
        <v>1</v>
      </c>
      <c r="V221">
        <v>6.4</v>
      </c>
      <c r="W221">
        <v>8.3000000000000007</v>
      </c>
      <c r="X221">
        <v>5</v>
      </c>
      <c r="Y221">
        <v>5</v>
      </c>
      <c r="Z221">
        <v>18.3</v>
      </c>
      <c r="AA221">
        <v>6.7</v>
      </c>
      <c r="AB221">
        <v>8.6999999999999993</v>
      </c>
      <c r="AC221">
        <f t="shared" si="3"/>
        <v>72.400000000000006</v>
      </c>
    </row>
    <row r="222" spans="1:29" x14ac:dyDescent="0.15">
      <c r="A222" s="62" t="s">
        <v>330</v>
      </c>
      <c r="B222" s="39">
        <v>1</v>
      </c>
      <c r="C222" s="39">
        <v>0</v>
      </c>
      <c r="D222" s="5">
        <v>1</v>
      </c>
      <c r="E222" s="5">
        <v>1</v>
      </c>
      <c r="F222" s="5">
        <v>1</v>
      </c>
      <c r="G222" s="5">
        <v>1</v>
      </c>
      <c r="H222" s="5">
        <v>1</v>
      </c>
      <c r="I222" s="5">
        <v>0</v>
      </c>
      <c r="J222" s="27">
        <v>0</v>
      </c>
      <c r="K222">
        <v>0</v>
      </c>
      <c r="L222">
        <v>1</v>
      </c>
      <c r="M222">
        <v>1</v>
      </c>
      <c r="N222">
        <v>0</v>
      </c>
      <c r="O222">
        <v>0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10</v>
      </c>
      <c r="W222">
        <v>8.3000000000000007</v>
      </c>
      <c r="X222">
        <v>3.8</v>
      </c>
      <c r="Y222">
        <v>5</v>
      </c>
      <c r="Z222">
        <v>10.3</v>
      </c>
      <c r="AA222">
        <v>14.4</v>
      </c>
      <c r="AB222">
        <v>6.9</v>
      </c>
      <c r="AC222">
        <f t="shared" si="3"/>
        <v>72.7</v>
      </c>
    </row>
    <row r="223" spans="1:29" x14ac:dyDescent="0.15">
      <c r="A223" s="62" t="s">
        <v>331</v>
      </c>
      <c r="B223" s="39">
        <v>1</v>
      </c>
      <c r="C223" s="39">
        <v>1</v>
      </c>
      <c r="D223" s="5">
        <v>1</v>
      </c>
      <c r="E223" s="5">
        <v>1</v>
      </c>
      <c r="F223" s="5">
        <v>1</v>
      </c>
      <c r="G223" s="5">
        <v>0</v>
      </c>
      <c r="H223" s="5">
        <v>1</v>
      </c>
      <c r="I223" s="5">
        <v>1</v>
      </c>
      <c r="J223" s="27">
        <v>1</v>
      </c>
      <c r="K223">
        <v>1</v>
      </c>
      <c r="L223">
        <v>0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S223">
        <v>1</v>
      </c>
      <c r="T223">
        <v>0</v>
      </c>
      <c r="U223">
        <v>1</v>
      </c>
      <c r="V223">
        <v>9.3000000000000007</v>
      </c>
      <c r="W223">
        <v>10</v>
      </c>
      <c r="X223">
        <v>5</v>
      </c>
      <c r="Y223">
        <v>5</v>
      </c>
      <c r="Z223">
        <v>20</v>
      </c>
      <c r="AA223">
        <v>13.9</v>
      </c>
      <c r="AB223">
        <v>6.4</v>
      </c>
      <c r="AC223">
        <f t="shared" si="3"/>
        <v>86.600000000000009</v>
      </c>
    </row>
    <row r="224" spans="1:29" x14ac:dyDescent="0.15">
      <c r="A224" s="62" t="s">
        <v>332</v>
      </c>
      <c r="B224" s="39">
        <v>1</v>
      </c>
      <c r="C224" s="39">
        <v>1</v>
      </c>
      <c r="D224" s="5">
        <v>1</v>
      </c>
      <c r="E224" s="5">
        <v>1</v>
      </c>
      <c r="F224" s="5">
        <v>0</v>
      </c>
      <c r="G224" s="5">
        <v>0</v>
      </c>
      <c r="H224" s="5">
        <v>1</v>
      </c>
      <c r="I224" s="5">
        <v>0</v>
      </c>
      <c r="J224" s="27">
        <v>0</v>
      </c>
      <c r="K224">
        <v>1</v>
      </c>
      <c r="L224">
        <v>1</v>
      </c>
      <c r="M224">
        <v>1</v>
      </c>
      <c r="N224">
        <v>1</v>
      </c>
      <c r="O224">
        <v>0</v>
      </c>
      <c r="P224">
        <v>1</v>
      </c>
      <c r="Q224">
        <v>1</v>
      </c>
      <c r="R224">
        <v>1</v>
      </c>
      <c r="S224">
        <v>0</v>
      </c>
      <c r="T224">
        <v>1</v>
      </c>
      <c r="U224">
        <v>1</v>
      </c>
      <c r="V224">
        <v>10</v>
      </c>
      <c r="W224">
        <v>10</v>
      </c>
      <c r="X224">
        <v>3.8</v>
      </c>
      <c r="Y224">
        <v>5</v>
      </c>
      <c r="Z224">
        <v>20</v>
      </c>
      <c r="AA224">
        <v>15</v>
      </c>
      <c r="AB224">
        <v>10</v>
      </c>
      <c r="AC224">
        <f t="shared" si="3"/>
        <v>87.8</v>
      </c>
    </row>
    <row r="225" spans="1:29" x14ac:dyDescent="0.15">
      <c r="A225" s="62" t="s">
        <v>333</v>
      </c>
      <c r="B225" s="39">
        <v>1</v>
      </c>
      <c r="C225" s="39">
        <v>1</v>
      </c>
      <c r="D225" s="5">
        <v>1</v>
      </c>
      <c r="E225" s="5">
        <v>0</v>
      </c>
      <c r="F225" s="5">
        <v>1</v>
      </c>
      <c r="G225" s="5">
        <v>1</v>
      </c>
      <c r="H225" s="5">
        <v>1</v>
      </c>
      <c r="I225" s="5">
        <v>0</v>
      </c>
      <c r="J225" s="27">
        <v>1</v>
      </c>
      <c r="K225">
        <v>1</v>
      </c>
      <c r="L225">
        <v>1</v>
      </c>
      <c r="M225">
        <v>1</v>
      </c>
      <c r="N225">
        <v>1</v>
      </c>
      <c r="O225">
        <v>0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10</v>
      </c>
      <c r="W225">
        <v>8.3000000000000007</v>
      </c>
      <c r="X225">
        <v>5</v>
      </c>
      <c r="Y225">
        <v>5</v>
      </c>
      <c r="Z225">
        <v>20</v>
      </c>
      <c r="AA225">
        <v>20</v>
      </c>
      <c r="AB225">
        <v>10</v>
      </c>
      <c r="AC225">
        <f t="shared" si="3"/>
        <v>95.3</v>
      </c>
    </row>
    <row r="226" spans="1:29" x14ac:dyDescent="0.15">
      <c r="A226" s="62" t="s">
        <v>334</v>
      </c>
      <c r="B226" s="39">
        <v>1</v>
      </c>
      <c r="C226" s="39">
        <v>1</v>
      </c>
      <c r="D226" s="5">
        <v>1</v>
      </c>
      <c r="E226" s="5">
        <v>1</v>
      </c>
      <c r="F226" s="5">
        <v>1</v>
      </c>
      <c r="G226" s="5">
        <v>0</v>
      </c>
      <c r="H226" s="5">
        <v>1</v>
      </c>
      <c r="I226" s="5">
        <v>0</v>
      </c>
      <c r="J226" s="27">
        <v>1</v>
      </c>
      <c r="K226">
        <v>1</v>
      </c>
      <c r="L226">
        <v>1</v>
      </c>
      <c r="M226">
        <v>1</v>
      </c>
      <c r="N226">
        <v>0</v>
      </c>
      <c r="O226">
        <v>0</v>
      </c>
      <c r="P226">
        <v>1</v>
      </c>
      <c r="Q226">
        <v>0</v>
      </c>
      <c r="R226">
        <v>1</v>
      </c>
      <c r="S226">
        <v>1</v>
      </c>
      <c r="T226">
        <v>1</v>
      </c>
      <c r="U226">
        <v>1</v>
      </c>
      <c r="V226">
        <v>9</v>
      </c>
      <c r="W226">
        <v>8.3000000000000007</v>
      </c>
      <c r="X226">
        <v>3.8</v>
      </c>
      <c r="Y226">
        <v>1.7</v>
      </c>
      <c r="Z226">
        <v>16.7</v>
      </c>
      <c r="AA226">
        <v>15</v>
      </c>
      <c r="AB226">
        <v>10</v>
      </c>
      <c r="AC226">
        <f t="shared" si="3"/>
        <v>79.5</v>
      </c>
    </row>
    <row r="227" spans="1:29" x14ac:dyDescent="0.15">
      <c r="A227" s="62" t="s">
        <v>335</v>
      </c>
      <c r="B227" s="39">
        <v>0</v>
      </c>
      <c r="C227" s="39">
        <v>0</v>
      </c>
      <c r="D227" s="5">
        <v>1</v>
      </c>
      <c r="E227" s="5">
        <v>1</v>
      </c>
      <c r="F227" s="5">
        <v>1</v>
      </c>
      <c r="G227" s="5">
        <v>1</v>
      </c>
      <c r="H227" s="5">
        <v>1</v>
      </c>
      <c r="I227" s="5">
        <v>1</v>
      </c>
      <c r="J227" s="27">
        <v>0</v>
      </c>
      <c r="K227">
        <v>1</v>
      </c>
      <c r="L227">
        <v>1</v>
      </c>
      <c r="M227">
        <v>1</v>
      </c>
      <c r="N227">
        <v>1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1</v>
      </c>
      <c r="U227">
        <v>1</v>
      </c>
      <c r="V227">
        <v>10</v>
      </c>
      <c r="W227">
        <v>10</v>
      </c>
      <c r="X227">
        <v>3.8</v>
      </c>
      <c r="Y227">
        <v>5</v>
      </c>
      <c r="Z227">
        <v>18.3</v>
      </c>
      <c r="AA227">
        <v>15.4</v>
      </c>
      <c r="AB227">
        <v>7.3</v>
      </c>
      <c r="AC227">
        <f t="shared" si="3"/>
        <v>82.8</v>
      </c>
    </row>
    <row r="228" spans="1:29" x14ac:dyDescent="0.15">
      <c r="A228" s="62" t="s">
        <v>336</v>
      </c>
      <c r="B228" s="39">
        <v>1</v>
      </c>
      <c r="C228" s="39">
        <v>0</v>
      </c>
      <c r="D228" s="5">
        <v>1</v>
      </c>
      <c r="E228" s="5">
        <v>1</v>
      </c>
      <c r="F228" s="5">
        <v>1</v>
      </c>
      <c r="G228" s="5">
        <v>0</v>
      </c>
      <c r="H228" s="5">
        <v>1</v>
      </c>
      <c r="I228" s="5">
        <v>0</v>
      </c>
      <c r="J228" s="27">
        <v>1</v>
      </c>
      <c r="K228">
        <v>0</v>
      </c>
      <c r="L228">
        <v>1</v>
      </c>
      <c r="M228">
        <v>1</v>
      </c>
      <c r="N228">
        <v>0</v>
      </c>
      <c r="O228">
        <v>0</v>
      </c>
      <c r="P228">
        <v>1</v>
      </c>
      <c r="Q228">
        <v>1</v>
      </c>
      <c r="R228">
        <v>0</v>
      </c>
      <c r="S228">
        <v>0</v>
      </c>
      <c r="T228">
        <v>0</v>
      </c>
      <c r="U228">
        <v>1</v>
      </c>
      <c r="V228">
        <v>10</v>
      </c>
      <c r="W228">
        <v>8.3000000000000007</v>
      </c>
      <c r="X228">
        <v>5</v>
      </c>
      <c r="Y228">
        <v>5</v>
      </c>
      <c r="Z228">
        <v>16.7</v>
      </c>
      <c r="AA228">
        <v>16.7</v>
      </c>
      <c r="AB228">
        <v>10</v>
      </c>
      <c r="AC228">
        <f t="shared" si="3"/>
        <v>82.7</v>
      </c>
    </row>
    <row r="229" spans="1:29" x14ac:dyDescent="0.15">
      <c r="A229" s="62" t="s">
        <v>337</v>
      </c>
      <c r="B229" s="39">
        <v>1</v>
      </c>
      <c r="C229" s="39">
        <v>1</v>
      </c>
      <c r="D229" s="5">
        <v>1</v>
      </c>
      <c r="E229" s="5">
        <v>0</v>
      </c>
      <c r="F229" s="5">
        <v>1</v>
      </c>
      <c r="G229" s="5">
        <v>1</v>
      </c>
      <c r="H229" s="5">
        <v>1</v>
      </c>
      <c r="I229" s="5">
        <v>0</v>
      </c>
      <c r="J229" s="27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10</v>
      </c>
      <c r="W229">
        <v>10</v>
      </c>
      <c r="X229">
        <v>5</v>
      </c>
      <c r="Y229">
        <v>5</v>
      </c>
      <c r="Z229">
        <v>18.7</v>
      </c>
      <c r="AA229">
        <v>20</v>
      </c>
      <c r="AB229">
        <v>10</v>
      </c>
      <c r="AC229">
        <f t="shared" si="3"/>
        <v>96.7</v>
      </c>
    </row>
    <row r="230" spans="1:29" x14ac:dyDescent="0.15">
      <c r="A230" s="62" t="s">
        <v>338</v>
      </c>
      <c r="B230" s="39">
        <v>1</v>
      </c>
      <c r="C230" s="39">
        <v>1</v>
      </c>
      <c r="D230" s="5">
        <v>1</v>
      </c>
      <c r="E230" s="5">
        <v>1</v>
      </c>
      <c r="F230" s="5">
        <v>1</v>
      </c>
      <c r="G230" s="5">
        <v>0</v>
      </c>
      <c r="H230" s="5">
        <v>1</v>
      </c>
      <c r="I230" s="5">
        <v>1</v>
      </c>
      <c r="J230" s="27">
        <v>1</v>
      </c>
      <c r="K230">
        <v>1</v>
      </c>
      <c r="L230">
        <v>1</v>
      </c>
      <c r="M230">
        <v>1</v>
      </c>
      <c r="N230">
        <v>0</v>
      </c>
      <c r="O230">
        <v>0</v>
      </c>
      <c r="P230">
        <v>1</v>
      </c>
      <c r="Q230">
        <v>1</v>
      </c>
      <c r="R230">
        <v>0</v>
      </c>
      <c r="S230">
        <v>0</v>
      </c>
      <c r="T230">
        <v>0</v>
      </c>
      <c r="U230">
        <v>1</v>
      </c>
      <c r="V230">
        <v>10</v>
      </c>
      <c r="W230">
        <v>8.3000000000000007</v>
      </c>
      <c r="X230">
        <v>5</v>
      </c>
      <c r="Y230">
        <v>5</v>
      </c>
      <c r="Z230">
        <v>17.5</v>
      </c>
      <c r="AA230">
        <v>13.9</v>
      </c>
      <c r="AB230">
        <v>10</v>
      </c>
      <c r="AC230">
        <f t="shared" si="3"/>
        <v>83.7</v>
      </c>
    </row>
    <row r="231" spans="1:29" x14ac:dyDescent="0.15">
      <c r="A231" s="62" t="s">
        <v>339</v>
      </c>
      <c r="B231" s="39">
        <v>1</v>
      </c>
      <c r="C231" s="39">
        <v>1</v>
      </c>
      <c r="D231" s="5">
        <v>0</v>
      </c>
      <c r="E231" s="5">
        <v>0</v>
      </c>
      <c r="F231" s="5">
        <v>0</v>
      </c>
      <c r="G231" s="5">
        <v>1</v>
      </c>
      <c r="H231" s="5">
        <v>1</v>
      </c>
      <c r="I231" s="5">
        <v>0</v>
      </c>
      <c r="J231" s="27">
        <v>1</v>
      </c>
      <c r="K231">
        <v>0</v>
      </c>
      <c r="L231">
        <v>1</v>
      </c>
      <c r="M231">
        <v>1</v>
      </c>
      <c r="N231">
        <v>0</v>
      </c>
      <c r="O231">
        <v>0</v>
      </c>
      <c r="P231">
        <v>0</v>
      </c>
      <c r="Q231">
        <v>1</v>
      </c>
      <c r="R231">
        <v>1</v>
      </c>
      <c r="S231">
        <v>1</v>
      </c>
      <c r="T231">
        <v>1</v>
      </c>
      <c r="U231">
        <v>0</v>
      </c>
      <c r="V231">
        <v>8.3000000000000007</v>
      </c>
      <c r="W231">
        <v>6.7</v>
      </c>
      <c r="X231">
        <v>5</v>
      </c>
      <c r="Y231">
        <v>5</v>
      </c>
      <c r="Z231">
        <v>13.6</v>
      </c>
      <c r="AA231">
        <v>13.3</v>
      </c>
      <c r="AB231">
        <v>7.7</v>
      </c>
      <c r="AC231">
        <f t="shared" si="3"/>
        <v>70.600000000000009</v>
      </c>
    </row>
    <row r="232" spans="1:29" x14ac:dyDescent="0.15">
      <c r="A232" s="62" t="s">
        <v>340</v>
      </c>
      <c r="B232" s="39">
        <v>1</v>
      </c>
      <c r="C232" s="39">
        <v>1</v>
      </c>
      <c r="D232" s="5">
        <v>1</v>
      </c>
      <c r="E232" s="5">
        <v>1</v>
      </c>
      <c r="F232" s="5">
        <v>1</v>
      </c>
      <c r="G232" s="5">
        <v>0</v>
      </c>
      <c r="H232" s="5">
        <v>1</v>
      </c>
      <c r="I232" s="5">
        <v>1</v>
      </c>
      <c r="J232" s="27">
        <v>1</v>
      </c>
      <c r="K232">
        <v>1</v>
      </c>
      <c r="L232">
        <v>1</v>
      </c>
      <c r="M232">
        <v>0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1</v>
      </c>
      <c r="T232">
        <v>1</v>
      </c>
      <c r="U232">
        <v>1</v>
      </c>
      <c r="V232">
        <v>10</v>
      </c>
      <c r="W232">
        <v>10</v>
      </c>
      <c r="X232">
        <v>5</v>
      </c>
      <c r="Y232">
        <v>5</v>
      </c>
      <c r="Z232">
        <v>15.8</v>
      </c>
      <c r="AA232">
        <v>12.5</v>
      </c>
      <c r="AB232">
        <v>9.1999999999999993</v>
      </c>
      <c r="AC232">
        <f t="shared" si="3"/>
        <v>81.5</v>
      </c>
    </row>
    <row r="233" spans="1:29" x14ac:dyDescent="0.15">
      <c r="A233" s="62" t="s">
        <v>341</v>
      </c>
      <c r="B233" s="39">
        <v>1</v>
      </c>
      <c r="C233" s="39">
        <v>1</v>
      </c>
      <c r="D233" s="5">
        <v>1</v>
      </c>
      <c r="E233" s="5">
        <v>1</v>
      </c>
      <c r="F233" s="5">
        <v>1</v>
      </c>
      <c r="G233" s="5">
        <v>0</v>
      </c>
      <c r="H233" s="5">
        <v>1</v>
      </c>
      <c r="I233" s="5">
        <v>1</v>
      </c>
      <c r="J233" s="27">
        <v>1</v>
      </c>
      <c r="K233">
        <v>1</v>
      </c>
      <c r="L233">
        <v>1</v>
      </c>
      <c r="M233">
        <v>0</v>
      </c>
      <c r="N233">
        <v>1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0</v>
      </c>
      <c r="U233">
        <v>1</v>
      </c>
      <c r="V233">
        <v>7.3</v>
      </c>
      <c r="W233">
        <v>5</v>
      </c>
      <c r="X233">
        <v>3.8</v>
      </c>
      <c r="Y233">
        <v>5</v>
      </c>
      <c r="Z233">
        <v>18.3</v>
      </c>
      <c r="AA233">
        <v>15.4</v>
      </c>
      <c r="AB233">
        <v>2.7</v>
      </c>
      <c r="AC233">
        <f t="shared" si="3"/>
        <v>70.500000000000014</v>
      </c>
    </row>
    <row r="234" spans="1:29" x14ac:dyDescent="0.15">
      <c r="A234" s="62" t="s">
        <v>342</v>
      </c>
      <c r="B234" s="39">
        <v>1</v>
      </c>
      <c r="C234" s="39">
        <v>1</v>
      </c>
      <c r="D234" s="5">
        <v>0</v>
      </c>
      <c r="E234" s="5">
        <v>1</v>
      </c>
      <c r="F234" s="5">
        <v>1</v>
      </c>
      <c r="G234" s="5">
        <v>0</v>
      </c>
      <c r="H234" s="5">
        <v>1</v>
      </c>
      <c r="I234" s="5">
        <v>0</v>
      </c>
      <c r="J234" s="27">
        <v>1</v>
      </c>
      <c r="K234">
        <v>1</v>
      </c>
      <c r="L234">
        <v>1</v>
      </c>
      <c r="M234">
        <v>0</v>
      </c>
      <c r="N234">
        <v>0</v>
      </c>
      <c r="O234">
        <v>0</v>
      </c>
      <c r="P234">
        <v>1</v>
      </c>
      <c r="Q234">
        <v>1</v>
      </c>
      <c r="R234">
        <v>0</v>
      </c>
      <c r="S234">
        <v>1</v>
      </c>
      <c r="T234">
        <v>1</v>
      </c>
      <c r="U234">
        <v>0</v>
      </c>
      <c r="V234">
        <v>10</v>
      </c>
      <c r="W234">
        <v>8.3000000000000007</v>
      </c>
      <c r="X234">
        <v>5</v>
      </c>
      <c r="Y234">
        <v>5</v>
      </c>
      <c r="Z234">
        <v>13.6</v>
      </c>
      <c r="AA234">
        <v>12.2</v>
      </c>
      <c r="AB234">
        <v>10</v>
      </c>
      <c r="AC234">
        <f t="shared" si="3"/>
        <v>76.099999999999994</v>
      </c>
    </row>
    <row r="235" spans="1:29" x14ac:dyDescent="0.15">
      <c r="A235" s="62" t="s">
        <v>343</v>
      </c>
      <c r="B235" s="39">
        <v>1</v>
      </c>
      <c r="C235" s="39">
        <v>1</v>
      </c>
      <c r="D235" s="5">
        <v>1</v>
      </c>
      <c r="E235" s="5">
        <v>1</v>
      </c>
      <c r="F235" s="5">
        <v>0</v>
      </c>
      <c r="G235" s="5">
        <v>0</v>
      </c>
      <c r="H235" s="5">
        <v>1</v>
      </c>
      <c r="I235" s="5">
        <v>1</v>
      </c>
      <c r="J235" s="27">
        <v>1</v>
      </c>
      <c r="K235">
        <v>1</v>
      </c>
      <c r="L235">
        <v>1</v>
      </c>
      <c r="M235">
        <v>1</v>
      </c>
      <c r="N235">
        <v>1</v>
      </c>
      <c r="O235">
        <v>0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7.1</v>
      </c>
      <c r="W235">
        <v>8.3000000000000007</v>
      </c>
      <c r="X235">
        <v>5</v>
      </c>
      <c r="Y235">
        <v>0</v>
      </c>
      <c r="Z235">
        <v>16.7</v>
      </c>
      <c r="AA235">
        <v>10.8</v>
      </c>
      <c r="AB235">
        <v>2.7</v>
      </c>
      <c r="AC235">
        <f t="shared" si="3"/>
        <v>67.600000000000009</v>
      </c>
    </row>
    <row r="236" spans="1:29" x14ac:dyDescent="0.15">
      <c r="A236" s="62" t="s">
        <v>344</v>
      </c>
      <c r="B236" s="39">
        <v>1</v>
      </c>
      <c r="C236" s="39">
        <v>1</v>
      </c>
      <c r="D236" s="5">
        <v>0</v>
      </c>
      <c r="E236" s="5">
        <v>0</v>
      </c>
      <c r="F236" s="5">
        <v>1</v>
      </c>
      <c r="G236" s="5">
        <v>1</v>
      </c>
      <c r="H236" s="5">
        <v>0</v>
      </c>
      <c r="I236" s="5">
        <v>0</v>
      </c>
      <c r="J236" s="27">
        <v>0</v>
      </c>
      <c r="K236">
        <v>1</v>
      </c>
      <c r="L236">
        <v>1</v>
      </c>
      <c r="M236">
        <v>1</v>
      </c>
      <c r="N236">
        <v>1</v>
      </c>
      <c r="O236">
        <v>0</v>
      </c>
      <c r="P236">
        <v>1</v>
      </c>
      <c r="Q236">
        <v>0</v>
      </c>
      <c r="R236">
        <v>1</v>
      </c>
      <c r="S236">
        <v>1</v>
      </c>
      <c r="T236">
        <v>0</v>
      </c>
      <c r="U236">
        <v>1</v>
      </c>
      <c r="V236">
        <v>6.9</v>
      </c>
      <c r="W236">
        <v>10</v>
      </c>
      <c r="X236">
        <v>5</v>
      </c>
      <c r="Y236">
        <v>5</v>
      </c>
      <c r="Z236">
        <v>11</v>
      </c>
      <c r="AA236">
        <v>4.4000000000000004</v>
      </c>
      <c r="AB236">
        <v>7.7</v>
      </c>
      <c r="AC236">
        <f t="shared" si="3"/>
        <v>62</v>
      </c>
    </row>
    <row r="237" spans="1:29" x14ac:dyDescent="0.15">
      <c r="A237" s="62" t="s">
        <v>345</v>
      </c>
      <c r="B237" s="39">
        <v>1</v>
      </c>
      <c r="C237" s="39">
        <v>1</v>
      </c>
      <c r="D237" s="5">
        <v>0</v>
      </c>
      <c r="E237" s="5">
        <v>0</v>
      </c>
      <c r="F237" s="5">
        <v>1</v>
      </c>
      <c r="G237" s="5">
        <v>1</v>
      </c>
      <c r="H237" s="5">
        <v>1</v>
      </c>
      <c r="I237" s="5">
        <v>0</v>
      </c>
      <c r="J237" s="27">
        <v>1</v>
      </c>
      <c r="K237">
        <v>1</v>
      </c>
      <c r="L237">
        <v>1</v>
      </c>
      <c r="M237">
        <v>0</v>
      </c>
      <c r="N237">
        <v>1</v>
      </c>
      <c r="O237">
        <v>0</v>
      </c>
      <c r="P237">
        <v>1</v>
      </c>
      <c r="Q237">
        <v>0</v>
      </c>
      <c r="R237">
        <v>1</v>
      </c>
      <c r="S237">
        <v>0</v>
      </c>
      <c r="T237">
        <v>1</v>
      </c>
      <c r="U237">
        <v>0</v>
      </c>
      <c r="V237">
        <v>9.1999999999999993</v>
      </c>
      <c r="W237">
        <v>10</v>
      </c>
      <c r="X237">
        <v>5</v>
      </c>
      <c r="Y237">
        <v>5</v>
      </c>
      <c r="Z237">
        <v>17.5</v>
      </c>
      <c r="AA237">
        <v>12.5</v>
      </c>
      <c r="AB237">
        <v>10</v>
      </c>
      <c r="AC237">
        <f t="shared" si="3"/>
        <v>81.2</v>
      </c>
    </row>
    <row r="238" spans="1:29" x14ac:dyDescent="0.15">
      <c r="A238" s="62" t="s">
        <v>346</v>
      </c>
      <c r="B238" s="39">
        <v>1</v>
      </c>
      <c r="C238" s="39">
        <v>1</v>
      </c>
      <c r="D238" s="5">
        <v>1</v>
      </c>
      <c r="E238" s="5">
        <v>0</v>
      </c>
      <c r="F238" s="5">
        <v>1</v>
      </c>
      <c r="G238" s="5">
        <v>1</v>
      </c>
      <c r="H238" s="5">
        <v>1</v>
      </c>
      <c r="I238" s="5">
        <v>1</v>
      </c>
      <c r="J238" s="27">
        <v>1</v>
      </c>
      <c r="K238">
        <v>1</v>
      </c>
      <c r="L238">
        <v>1</v>
      </c>
      <c r="M238">
        <v>1</v>
      </c>
      <c r="N238">
        <v>1</v>
      </c>
      <c r="O238">
        <v>0</v>
      </c>
      <c r="P238">
        <v>1</v>
      </c>
      <c r="Q238">
        <v>1</v>
      </c>
      <c r="R238">
        <v>0</v>
      </c>
      <c r="S238">
        <v>1</v>
      </c>
      <c r="T238">
        <v>1</v>
      </c>
      <c r="U238">
        <v>1</v>
      </c>
      <c r="V238">
        <v>10</v>
      </c>
      <c r="W238">
        <v>10</v>
      </c>
      <c r="X238">
        <v>3.8</v>
      </c>
      <c r="Y238">
        <v>0</v>
      </c>
      <c r="Z238">
        <v>12.3</v>
      </c>
      <c r="AA238">
        <v>14.4</v>
      </c>
      <c r="AB238">
        <v>4.5999999999999996</v>
      </c>
      <c r="AC238">
        <f t="shared" si="3"/>
        <v>72.099999999999994</v>
      </c>
    </row>
    <row r="239" spans="1:29" x14ac:dyDescent="0.15">
      <c r="A239" s="62" t="s">
        <v>347</v>
      </c>
      <c r="B239" s="39">
        <v>0</v>
      </c>
      <c r="C239" s="39">
        <v>0</v>
      </c>
      <c r="D239" s="5">
        <v>1</v>
      </c>
      <c r="E239" s="5">
        <v>0</v>
      </c>
      <c r="F239" s="5">
        <v>1</v>
      </c>
      <c r="G239" s="5">
        <v>1</v>
      </c>
      <c r="H239" s="5">
        <v>1</v>
      </c>
      <c r="I239" s="5">
        <v>1</v>
      </c>
      <c r="J239" s="27">
        <v>1</v>
      </c>
      <c r="K239">
        <v>1</v>
      </c>
      <c r="L239">
        <v>1</v>
      </c>
      <c r="M239">
        <v>0</v>
      </c>
      <c r="N239">
        <v>1</v>
      </c>
      <c r="O239">
        <v>0</v>
      </c>
      <c r="P239">
        <v>0</v>
      </c>
      <c r="Q239">
        <v>1</v>
      </c>
      <c r="R239">
        <v>0</v>
      </c>
      <c r="S239">
        <v>1</v>
      </c>
      <c r="T239">
        <v>1</v>
      </c>
      <c r="U239">
        <v>0</v>
      </c>
      <c r="V239">
        <v>8.5</v>
      </c>
      <c r="W239">
        <v>6.7</v>
      </c>
      <c r="X239">
        <v>5</v>
      </c>
      <c r="Y239">
        <v>5</v>
      </c>
      <c r="Z239">
        <v>17.5</v>
      </c>
      <c r="AA239">
        <v>20</v>
      </c>
      <c r="AB239">
        <v>4.5999999999999996</v>
      </c>
      <c r="AC239">
        <f t="shared" si="3"/>
        <v>79.3</v>
      </c>
    </row>
    <row r="240" spans="1:29" x14ac:dyDescent="0.15">
      <c r="A240" s="62" t="s">
        <v>348</v>
      </c>
      <c r="B240" s="39">
        <v>1</v>
      </c>
      <c r="C240" s="39">
        <v>1</v>
      </c>
      <c r="D240" s="5">
        <v>1</v>
      </c>
      <c r="E240" s="5">
        <v>1</v>
      </c>
      <c r="F240" s="5">
        <v>0</v>
      </c>
      <c r="G240" s="5">
        <v>0</v>
      </c>
      <c r="H240" s="5">
        <v>0</v>
      </c>
      <c r="I240" s="5">
        <v>0</v>
      </c>
      <c r="J240" s="27">
        <v>1</v>
      </c>
      <c r="K240">
        <v>1</v>
      </c>
      <c r="L240">
        <v>1</v>
      </c>
      <c r="M240">
        <v>1</v>
      </c>
      <c r="N240">
        <v>0</v>
      </c>
      <c r="O240">
        <v>1</v>
      </c>
      <c r="P240">
        <v>1</v>
      </c>
      <c r="Q240">
        <v>1</v>
      </c>
      <c r="R240">
        <v>0</v>
      </c>
      <c r="S240">
        <v>0</v>
      </c>
      <c r="T240">
        <v>1</v>
      </c>
      <c r="U240">
        <v>1</v>
      </c>
      <c r="V240">
        <v>10</v>
      </c>
      <c r="W240">
        <v>10</v>
      </c>
      <c r="X240">
        <v>5</v>
      </c>
      <c r="Y240">
        <v>5</v>
      </c>
      <c r="Z240">
        <v>20</v>
      </c>
      <c r="AA240">
        <v>15</v>
      </c>
      <c r="AB240">
        <v>10</v>
      </c>
      <c r="AC240">
        <f t="shared" si="3"/>
        <v>88</v>
      </c>
    </row>
    <row r="241" spans="1:29" x14ac:dyDescent="0.15">
      <c r="A241" s="62" t="s">
        <v>349</v>
      </c>
      <c r="B241" s="39">
        <v>0</v>
      </c>
      <c r="C241" s="39">
        <v>1</v>
      </c>
      <c r="D241" s="5">
        <v>0</v>
      </c>
      <c r="E241" s="5">
        <v>0</v>
      </c>
      <c r="F241" s="5">
        <v>1</v>
      </c>
      <c r="G241" s="5">
        <v>1</v>
      </c>
      <c r="H241" s="5">
        <v>0</v>
      </c>
      <c r="I241" s="5">
        <v>0</v>
      </c>
      <c r="J241" s="27">
        <v>0</v>
      </c>
      <c r="K241">
        <v>1</v>
      </c>
      <c r="L241">
        <v>1</v>
      </c>
      <c r="M241">
        <v>0</v>
      </c>
      <c r="N241">
        <v>1</v>
      </c>
      <c r="O241">
        <v>0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10</v>
      </c>
      <c r="W241">
        <v>8.3000000000000007</v>
      </c>
      <c r="X241">
        <v>3.8</v>
      </c>
      <c r="Y241">
        <v>5</v>
      </c>
      <c r="Z241">
        <v>11.6</v>
      </c>
      <c r="AA241">
        <v>8.9</v>
      </c>
      <c r="AB241">
        <v>6.9</v>
      </c>
      <c r="AC241">
        <f t="shared" si="3"/>
        <v>66.5</v>
      </c>
    </row>
    <row r="242" spans="1:29" x14ac:dyDescent="0.15">
      <c r="A242" s="62" t="s">
        <v>350</v>
      </c>
      <c r="B242" s="39">
        <v>1</v>
      </c>
      <c r="C242" s="39">
        <v>1</v>
      </c>
      <c r="D242" s="5">
        <v>0</v>
      </c>
      <c r="E242" s="5">
        <v>1</v>
      </c>
      <c r="F242" s="5">
        <v>0</v>
      </c>
      <c r="G242" s="5">
        <v>1</v>
      </c>
      <c r="H242" s="5">
        <v>1</v>
      </c>
      <c r="I242" s="5">
        <v>0</v>
      </c>
      <c r="J242" s="27">
        <v>0</v>
      </c>
      <c r="K242">
        <v>1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1</v>
      </c>
      <c r="R242">
        <v>0</v>
      </c>
      <c r="S242">
        <v>1</v>
      </c>
      <c r="T242">
        <v>0</v>
      </c>
      <c r="U242">
        <v>1</v>
      </c>
      <c r="V242">
        <v>10</v>
      </c>
      <c r="W242">
        <v>10</v>
      </c>
      <c r="X242">
        <v>5</v>
      </c>
      <c r="Y242">
        <v>5</v>
      </c>
      <c r="Z242">
        <v>18.3</v>
      </c>
      <c r="AA242">
        <v>15</v>
      </c>
      <c r="AB242">
        <v>8.6999999999999993</v>
      </c>
      <c r="AC242">
        <f t="shared" si="3"/>
        <v>82</v>
      </c>
    </row>
    <row r="243" spans="1:29" x14ac:dyDescent="0.15">
      <c r="A243" s="62" t="s">
        <v>351</v>
      </c>
      <c r="B243" s="39">
        <v>1</v>
      </c>
      <c r="C243" s="39">
        <v>1</v>
      </c>
      <c r="D243" s="5">
        <v>1</v>
      </c>
      <c r="E243" s="5">
        <v>1</v>
      </c>
      <c r="F243" s="5">
        <v>1</v>
      </c>
      <c r="G243" s="5">
        <v>1</v>
      </c>
      <c r="H243" s="5">
        <v>1</v>
      </c>
      <c r="I243" s="5">
        <v>0</v>
      </c>
      <c r="J243" s="27">
        <v>0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1</v>
      </c>
      <c r="Q243">
        <v>0</v>
      </c>
      <c r="R243">
        <v>0</v>
      </c>
      <c r="S243">
        <v>0</v>
      </c>
      <c r="T243">
        <v>1</v>
      </c>
      <c r="U243">
        <v>1</v>
      </c>
      <c r="V243">
        <v>7.4</v>
      </c>
      <c r="W243">
        <v>10</v>
      </c>
      <c r="X243">
        <v>2.5</v>
      </c>
      <c r="Y243">
        <v>5</v>
      </c>
      <c r="Z243">
        <v>18.3</v>
      </c>
      <c r="AA243">
        <v>18.5</v>
      </c>
      <c r="AB243">
        <v>4.5999999999999996</v>
      </c>
      <c r="AC243">
        <f t="shared" si="3"/>
        <v>77.3</v>
      </c>
    </row>
    <row r="244" spans="1:29" x14ac:dyDescent="0.15">
      <c r="A244" s="62" t="s">
        <v>352</v>
      </c>
      <c r="B244" s="39">
        <v>1</v>
      </c>
      <c r="C244" s="39">
        <v>1</v>
      </c>
      <c r="D244" s="5">
        <v>0</v>
      </c>
      <c r="E244" s="5">
        <v>0</v>
      </c>
      <c r="F244" s="5">
        <v>0</v>
      </c>
      <c r="G244" s="5">
        <v>1</v>
      </c>
      <c r="H244" s="5">
        <v>0</v>
      </c>
      <c r="I244" s="5">
        <v>0</v>
      </c>
      <c r="J244" s="27">
        <v>0</v>
      </c>
      <c r="K244">
        <v>1</v>
      </c>
      <c r="L244">
        <v>1</v>
      </c>
      <c r="M244">
        <v>1</v>
      </c>
      <c r="N244">
        <v>1</v>
      </c>
      <c r="O244">
        <v>0</v>
      </c>
      <c r="P244">
        <v>1</v>
      </c>
      <c r="Q244">
        <v>1</v>
      </c>
      <c r="R244">
        <v>0</v>
      </c>
      <c r="S244">
        <v>1</v>
      </c>
      <c r="T244">
        <v>1</v>
      </c>
      <c r="U244">
        <v>1</v>
      </c>
      <c r="V244">
        <v>6.9</v>
      </c>
      <c r="W244">
        <v>8.3000000000000007</v>
      </c>
      <c r="X244">
        <v>3.8</v>
      </c>
      <c r="Y244">
        <v>5</v>
      </c>
      <c r="Z244">
        <v>11.6</v>
      </c>
      <c r="AA244">
        <v>14.4</v>
      </c>
      <c r="AB244">
        <v>3.1</v>
      </c>
      <c r="AC244">
        <f t="shared" si="3"/>
        <v>65.099999999999994</v>
      </c>
    </row>
    <row r="245" spans="1:29" x14ac:dyDescent="0.15">
      <c r="A245" s="62" t="s">
        <v>353</v>
      </c>
      <c r="B245" s="39">
        <v>0</v>
      </c>
      <c r="C245" s="39">
        <v>0</v>
      </c>
      <c r="D245" s="5">
        <v>1</v>
      </c>
      <c r="E245" s="5">
        <v>1</v>
      </c>
      <c r="F245" s="5">
        <v>0</v>
      </c>
      <c r="G245" s="5">
        <v>1</v>
      </c>
      <c r="H245" s="5">
        <v>1</v>
      </c>
      <c r="I245" s="5">
        <v>0</v>
      </c>
      <c r="J245" s="27">
        <v>0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1</v>
      </c>
      <c r="Q245">
        <v>1</v>
      </c>
      <c r="R245">
        <v>1</v>
      </c>
      <c r="S245">
        <v>1</v>
      </c>
      <c r="T245">
        <v>0</v>
      </c>
      <c r="U245">
        <v>1</v>
      </c>
      <c r="V245">
        <v>8.6</v>
      </c>
      <c r="W245">
        <v>6.7</v>
      </c>
      <c r="X245">
        <v>2.5</v>
      </c>
      <c r="Y245">
        <v>5</v>
      </c>
      <c r="Z245">
        <v>17.5</v>
      </c>
      <c r="AA245">
        <v>9.1999999999999993</v>
      </c>
      <c r="AB245">
        <v>8.1999999999999993</v>
      </c>
      <c r="AC245">
        <f t="shared" si="3"/>
        <v>67.7</v>
      </c>
    </row>
    <row r="246" spans="1:29" x14ac:dyDescent="0.15">
      <c r="A246" s="62" t="s">
        <v>354</v>
      </c>
      <c r="B246" s="39">
        <v>1</v>
      </c>
      <c r="C246" s="39">
        <v>0</v>
      </c>
      <c r="D246" s="5">
        <v>1</v>
      </c>
      <c r="E246" s="5">
        <v>1</v>
      </c>
      <c r="F246" s="5">
        <v>0</v>
      </c>
      <c r="G246" s="5">
        <v>0</v>
      </c>
      <c r="H246" s="5">
        <v>0</v>
      </c>
      <c r="I246" s="5">
        <v>0</v>
      </c>
      <c r="J246" s="27">
        <v>0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0</v>
      </c>
      <c r="Q246">
        <v>1</v>
      </c>
      <c r="R246">
        <v>1</v>
      </c>
      <c r="S246">
        <v>0</v>
      </c>
      <c r="T246">
        <v>0</v>
      </c>
      <c r="U246">
        <v>1</v>
      </c>
      <c r="V246">
        <v>7.3</v>
      </c>
      <c r="W246">
        <v>8.3000000000000007</v>
      </c>
      <c r="X246">
        <v>5</v>
      </c>
      <c r="Y246">
        <v>1.7</v>
      </c>
      <c r="Z246">
        <v>19.2</v>
      </c>
      <c r="AA246">
        <v>15</v>
      </c>
      <c r="AB246">
        <v>6.9</v>
      </c>
      <c r="AC246">
        <f t="shared" si="3"/>
        <v>74.400000000000006</v>
      </c>
    </row>
    <row r="247" spans="1:29" x14ac:dyDescent="0.15">
      <c r="A247" s="62" t="s">
        <v>355</v>
      </c>
      <c r="B247" s="39">
        <v>1</v>
      </c>
      <c r="C247" s="39">
        <v>1</v>
      </c>
      <c r="D247" s="5">
        <v>0</v>
      </c>
      <c r="E247" s="5">
        <v>1</v>
      </c>
      <c r="F247" s="5">
        <v>0</v>
      </c>
      <c r="G247" s="5">
        <v>1</v>
      </c>
      <c r="H247" s="5">
        <v>1</v>
      </c>
      <c r="I247" s="5">
        <v>0</v>
      </c>
      <c r="J247" s="27">
        <v>1</v>
      </c>
      <c r="K247">
        <v>0</v>
      </c>
      <c r="L247">
        <v>1</v>
      </c>
      <c r="M247">
        <v>1</v>
      </c>
      <c r="N247">
        <v>1</v>
      </c>
      <c r="O247">
        <v>0</v>
      </c>
      <c r="P247">
        <v>1</v>
      </c>
      <c r="Q247">
        <v>1</v>
      </c>
      <c r="R247">
        <v>0</v>
      </c>
      <c r="S247">
        <v>1</v>
      </c>
      <c r="T247">
        <v>1</v>
      </c>
      <c r="U247">
        <v>1</v>
      </c>
      <c r="V247">
        <v>8.1999999999999993</v>
      </c>
      <c r="W247">
        <v>10</v>
      </c>
      <c r="X247">
        <v>5</v>
      </c>
      <c r="Y247">
        <v>5</v>
      </c>
      <c r="Z247">
        <v>10.3</v>
      </c>
      <c r="AA247">
        <v>7.8</v>
      </c>
      <c r="AB247">
        <v>5.4</v>
      </c>
      <c r="AC247">
        <f t="shared" si="3"/>
        <v>65.7</v>
      </c>
    </row>
    <row r="248" spans="1:29" x14ac:dyDescent="0.15">
      <c r="A248" s="62" t="s">
        <v>356</v>
      </c>
      <c r="B248" s="39">
        <v>1</v>
      </c>
      <c r="C248" s="39">
        <v>0</v>
      </c>
      <c r="D248" s="5">
        <v>1</v>
      </c>
      <c r="E248" s="5">
        <v>1</v>
      </c>
      <c r="F248" s="5">
        <v>1</v>
      </c>
      <c r="G248" s="5">
        <v>1</v>
      </c>
      <c r="H248" s="5">
        <v>1</v>
      </c>
      <c r="I248" s="5">
        <v>1</v>
      </c>
      <c r="J248" s="27">
        <v>0</v>
      </c>
      <c r="K248">
        <v>1</v>
      </c>
      <c r="L248">
        <v>1</v>
      </c>
      <c r="M248">
        <v>0</v>
      </c>
      <c r="N248">
        <v>1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0</v>
      </c>
      <c r="U248">
        <v>1</v>
      </c>
      <c r="V248">
        <v>10</v>
      </c>
      <c r="W248">
        <v>10</v>
      </c>
      <c r="X248">
        <v>5</v>
      </c>
      <c r="Y248">
        <v>5</v>
      </c>
      <c r="Z248">
        <v>16.7</v>
      </c>
      <c r="AA248">
        <v>15.4</v>
      </c>
      <c r="AB248">
        <v>8.1999999999999993</v>
      </c>
      <c r="AC248">
        <f t="shared" si="3"/>
        <v>82.300000000000011</v>
      </c>
    </row>
    <row r="249" spans="1:29" x14ac:dyDescent="0.15">
      <c r="A249" s="62" t="s">
        <v>357</v>
      </c>
      <c r="B249" s="39">
        <v>1</v>
      </c>
      <c r="C249" s="39">
        <v>1</v>
      </c>
      <c r="D249" s="5">
        <v>1</v>
      </c>
      <c r="E249" s="5">
        <v>1</v>
      </c>
      <c r="F249" s="5">
        <v>1</v>
      </c>
      <c r="G249" s="5">
        <v>1</v>
      </c>
      <c r="H249" s="5">
        <v>1</v>
      </c>
      <c r="I249" s="5">
        <v>1</v>
      </c>
      <c r="J249" s="27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10</v>
      </c>
      <c r="W249">
        <v>10</v>
      </c>
      <c r="X249">
        <v>5</v>
      </c>
      <c r="Y249">
        <v>5</v>
      </c>
      <c r="Z249">
        <v>17.399999999999999</v>
      </c>
      <c r="AA249">
        <v>12.2</v>
      </c>
      <c r="AB249">
        <v>9.1999999999999993</v>
      </c>
      <c r="AC249">
        <f t="shared" si="3"/>
        <v>88.800000000000011</v>
      </c>
    </row>
    <row r="250" spans="1:29" x14ac:dyDescent="0.15">
      <c r="A250" s="62" t="s">
        <v>358</v>
      </c>
      <c r="B250" s="39">
        <v>0</v>
      </c>
      <c r="C250" s="39">
        <v>0</v>
      </c>
      <c r="D250" s="5">
        <v>1</v>
      </c>
      <c r="E250" s="5">
        <v>1</v>
      </c>
      <c r="F250" s="5">
        <v>1</v>
      </c>
      <c r="G250" s="5">
        <v>0</v>
      </c>
      <c r="H250" s="5">
        <v>1</v>
      </c>
      <c r="I250" s="5">
        <v>0</v>
      </c>
      <c r="J250" s="27">
        <v>0</v>
      </c>
      <c r="K250">
        <v>1</v>
      </c>
      <c r="L250">
        <v>0</v>
      </c>
      <c r="M250">
        <v>1</v>
      </c>
      <c r="N250">
        <v>0</v>
      </c>
      <c r="O250">
        <v>0</v>
      </c>
      <c r="P250">
        <v>1</v>
      </c>
      <c r="Q250">
        <v>0</v>
      </c>
      <c r="R250">
        <v>1</v>
      </c>
      <c r="S250">
        <v>0</v>
      </c>
      <c r="T250">
        <v>1</v>
      </c>
      <c r="U250">
        <v>1</v>
      </c>
      <c r="V250">
        <v>8</v>
      </c>
      <c r="W250">
        <v>8.3000000000000007</v>
      </c>
      <c r="X250">
        <v>5</v>
      </c>
      <c r="Y250">
        <v>5</v>
      </c>
      <c r="Z250">
        <v>17.5</v>
      </c>
      <c r="AA250">
        <v>15.4</v>
      </c>
      <c r="AB250">
        <v>10</v>
      </c>
      <c r="AC250">
        <f t="shared" si="3"/>
        <v>79.2</v>
      </c>
    </row>
    <row r="251" spans="1:29" x14ac:dyDescent="0.15">
      <c r="A251" s="62" t="s">
        <v>359</v>
      </c>
      <c r="B251" s="39">
        <v>1</v>
      </c>
      <c r="C251" s="39">
        <v>1</v>
      </c>
      <c r="D251" s="5">
        <v>1</v>
      </c>
      <c r="E251" s="5">
        <v>1</v>
      </c>
      <c r="F251" s="5">
        <v>0</v>
      </c>
      <c r="G251" s="5">
        <v>1</v>
      </c>
      <c r="H251" s="5">
        <v>1</v>
      </c>
      <c r="I251" s="5">
        <v>0</v>
      </c>
      <c r="J251" s="27">
        <v>1</v>
      </c>
      <c r="K251">
        <v>1</v>
      </c>
      <c r="L251">
        <v>1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1</v>
      </c>
      <c r="S251">
        <v>0</v>
      </c>
      <c r="T251">
        <v>0</v>
      </c>
      <c r="U251">
        <v>0</v>
      </c>
      <c r="V251">
        <v>10</v>
      </c>
      <c r="W251">
        <v>10</v>
      </c>
      <c r="X251">
        <v>5</v>
      </c>
      <c r="Y251">
        <v>5</v>
      </c>
      <c r="Z251">
        <v>18.3</v>
      </c>
      <c r="AA251">
        <v>12.5</v>
      </c>
      <c r="AB251">
        <v>8.5</v>
      </c>
      <c r="AC251">
        <f t="shared" si="3"/>
        <v>80.3</v>
      </c>
    </row>
    <row r="252" spans="1:29" x14ac:dyDescent="0.15">
      <c r="A252" s="62" t="s">
        <v>360</v>
      </c>
      <c r="B252" s="39">
        <v>1</v>
      </c>
      <c r="C252" s="39">
        <v>1</v>
      </c>
      <c r="D252" s="5">
        <v>0</v>
      </c>
      <c r="E252" s="5">
        <v>0</v>
      </c>
      <c r="F252" s="5">
        <v>1</v>
      </c>
      <c r="G252" s="5">
        <v>1</v>
      </c>
      <c r="H252" s="5">
        <v>1</v>
      </c>
      <c r="I252" s="5">
        <v>0</v>
      </c>
      <c r="J252" s="27">
        <v>0</v>
      </c>
      <c r="K252">
        <v>0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10</v>
      </c>
      <c r="W252">
        <v>10</v>
      </c>
      <c r="X252">
        <v>5</v>
      </c>
      <c r="Y252">
        <v>5</v>
      </c>
      <c r="Z252">
        <v>20</v>
      </c>
      <c r="AA252">
        <v>17.8</v>
      </c>
      <c r="AB252">
        <v>10</v>
      </c>
      <c r="AC252">
        <f t="shared" si="3"/>
        <v>92.8</v>
      </c>
    </row>
    <row r="253" spans="1:29" x14ac:dyDescent="0.15">
      <c r="A253" s="62" t="s">
        <v>361</v>
      </c>
      <c r="B253" s="39">
        <v>1</v>
      </c>
      <c r="C253" s="39">
        <v>1</v>
      </c>
      <c r="D253" s="5">
        <v>1</v>
      </c>
      <c r="E253" s="5">
        <v>1</v>
      </c>
      <c r="F253" s="5">
        <v>1</v>
      </c>
      <c r="G253" s="5">
        <v>0</v>
      </c>
      <c r="H253" s="5">
        <v>1</v>
      </c>
      <c r="I253" s="5">
        <v>0</v>
      </c>
      <c r="J253" s="27">
        <v>0</v>
      </c>
      <c r="K253">
        <v>1</v>
      </c>
      <c r="L253">
        <v>1</v>
      </c>
      <c r="M253">
        <v>1</v>
      </c>
      <c r="N253">
        <v>0</v>
      </c>
      <c r="O253">
        <v>1</v>
      </c>
      <c r="P253">
        <v>0</v>
      </c>
      <c r="Q253">
        <v>1</v>
      </c>
      <c r="R253">
        <v>1</v>
      </c>
      <c r="S253">
        <v>0</v>
      </c>
      <c r="T253">
        <v>1</v>
      </c>
      <c r="U253">
        <v>1</v>
      </c>
      <c r="V253">
        <v>10</v>
      </c>
      <c r="W253">
        <v>10</v>
      </c>
      <c r="X253">
        <v>5</v>
      </c>
      <c r="Y253">
        <v>3.3</v>
      </c>
      <c r="Z253">
        <v>19.2</v>
      </c>
      <c r="AA253">
        <v>11.7</v>
      </c>
      <c r="AB253">
        <v>9.1999999999999993</v>
      </c>
      <c r="AC253">
        <f t="shared" si="3"/>
        <v>82.4</v>
      </c>
    </row>
    <row r="254" spans="1:29" x14ac:dyDescent="0.15">
      <c r="A254" s="62" t="s">
        <v>362</v>
      </c>
      <c r="B254" s="39">
        <v>1</v>
      </c>
      <c r="C254" s="39">
        <v>0</v>
      </c>
      <c r="D254" s="5">
        <v>1</v>
      </c>
      <c r="E254" s="5">
        <v>0</v>
      </c>
      <c r="F254" s="5">
        <v>1</v>
      </c>
      <c r="G254" s="5">
        <v>0</v>
      </c>
      <c r="H254" s="5">
        <v>1</v>
      </c>
      <c r="I254" s="5">
        <v>0</v>
      </c>
      <c r="J254" s="27">
        <v>0</v>
      </c>
      <c r="K254">
        <v>1</v>
      </c>
      <c r="L254">
        <v>1</v>
      </c>
      <c r="M254">
        <v>1</v>
      </c>
      <c r="N254">
        <v>1</v>
      </c>
      <c r="O254">
        <v>0</v>
      </c>
      <c r="P254">
        <v>1</v>
      </c>
      <c r="Q254">
        <v>1</v>
      </c>
      <c r="R254">
        <v>1</v>
      </c>
      <c r="S254">
        <v>0</v>
      </c>
      <c r="T254">
        <v>0</v>
      </c>
      <c r="U254">
        <v>1</v>
      </c>
      <c r="V254">
        <v>10</v>
      </c>
      <c r="W254">
        <v>10</v>
      </c>
      <c r="X254">
        <v>3.8</v>
      </c>
      <c r="Y254">
        <v>5</v>
      </c>
      <c r="Z254">
        <v>18.3</v>
      </c>
      <c r="AA254">
        <v>13.9</v>
      </c>
      <c r="AB254">
        <v>3.6</v>
      </c>
      <c r="AC254">
        <f t="shared" si="3"/>
        <v>76.599999999999994</v>
      </c>
    </row>
    <row r="255" spans="1:29" x14ac:dyDescent="0.15">
      <c r="A255" s="62" t="s">
        <v>363</v>
      </c>
      <c r="B255" s="39">
        <v>1</v>
      </c>
      <c r="C255" s="39">
        <v>0</v>
      </c>
      <c r="D255" s="5">
        <v>0</v>
      </c>
      <c r="E255" s="5">
        <v>1</v>
      </c>
      <c r="F255" s="5">
        <v>1</v>
      </c>
      <c r="G255" s="5">
        <v>0</v>
      </c>
      <c r="H255" s="5">
        <v>1</v>
      </c>
      <c r="I255" s="5">
        <v>1</v>
      </c>
      <c r="J255" s="27">
        <v>0</v>
      </c>
      <c r="K255">
        <v>1</v>
      </c>
      <c r="L255">
        <v>1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1</v>
      </c>
      <c r="T255">
        <v>1</v>
      </c>
      <c r="U255">
        <v>1</v>
      </c>
      <c r="V255">
        <v>7.7</v>
      </c>
      <c r="W255">
        <v>10</v>
      </c>
      <c r="X255">
        <v>3.8</v>
      </c>
      <c r="Y255">
        <v>5</v>
      </c>
      <c r="Z255">
        <v>18.3</v>
      </c>
      <c r="AA255">
        <v>13.3</v>
      </c>
      <c r="AB255">
        <v>9.1999999999999993</v>
      </c>
      <c r="AC255">
        <f t="shared" si="3"/>
        <v>78.3</v>
      </c>
    </row>
    <row r="256" spans="1:29" x14ac:dyDescent="0.15">
      <c r="A256" s="62" t="s">
        <v>364</v>
      </c>
      <c r="B256" s="39">
        <v>1</v>
      </c>
      <c r="C256" s="39">
        <v>0</v>
      </c>
      <c r="D256" s="5">
        <v>1</v>
      </c>
      <c r="E256" s="5">
        <v>0</v>
      </c>
      <c r="F256" s="5">
        <v>1</v>
      </c>
      <c r="G256" s="5">
        <v>0</v>
      </c>
      <c r="H256" s="5">
        <v>1</v>
      </c>
      <c r="I256" s="5">
        <v>0</v>
      </c>
      <c r="J256" s="27">
        <v>1</v>
      </c>
      <c r="K256">
        <v>1</v>
      </c>
      <c r="L256">
        <v>1</v>
      </c>
      <c r="M256">
        <v>0</v>
      </c>
      <c r="N256">
        <v>1</v>
      </c>
      <c r="O256">
        <v>0</v>
      </c>
      <c r="P256">
        <v>1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7.5</v>
      </c>
      <c r="W256">
        <v>6.7</v>
      </c>
      <c r="X256">
        <v>3.8</v>
      </c>
      <c r="Y256">
        <v>5</v>
      </c>
      <c r="Z256">
        <v>18.3</v>
      </c>
      <c r="AA256">
        <v>15.4</v>
      </c>
      <c r="AB256">
        <v>2.7</v>
      </c>
      <c r="AC256">
        <f t="shared" si="3"/>
        <v>69.400000000000006</v>
      </c>
    </row>
    <row r="257" spans="1:29" x14ac:dyDescent="0.15">
      <c r="A257" s="62" t="s">
        <v>365</v>
      </c>
      <c r="B257" s="39">
        <v>1</v>
      </c>
      <c r="C257" s="39">
        <v>1</v>
      </c>
      <c r="D257" s="5">
        <v>0</v>
      </c>
      <c r="E257" s="5">
        <v>1</v>
      </c>
      <c r="F257" s="5">
        <v>0</v>
      </c>
      <c r="G257" s="5">
        <v>1</v>
      </c>
      <c r="H257" s="5">
        <v>1</v>
      </c>
      <c r="I257" s="5">
        <v>0</v>
      </c>
      <c r="J257" s="27">
        <v>1</v>
      </c>
      <c r="K257">
        <v>1</v>
      </c>
      <c r="L257">
        <v>1</v>
      </c>
      <c r="M257">
        <v>1</v>
      </c>
      <c r="N257">
        <v>0</v>
      </c>
      <c r="O257">
        <v>0</v>
      </c>
      <c r="P257">
        <v>1</v>
      </c>
      <c r="Q257">
        <v>1</v>
      </c>
      <c r="R257">
        <v>1</v>
      </c>
      <c r="S257">
        <v>1</v>
      </c>
      <c r="T257">
        <v>0</v>
      </c>
      <c r="U257">
        <v>1</v>
      </c>
      <c r="V257">
        <v>10</v>
      </c>
      <c r="W257">
        <v>10</v>
      </c>
      <c r="X257">
        <v>5</v>
      </c>
      <c r="Y257">
        <v>5</v>
      </c>
      <c r="Z257">
        <v>17.5</v>
      </c>
      <c r="AA257">
        <v>20</v>
      </c>
      <c r="AB257">
        <v>8.6999999999999993</v>
      </c>
      <c r="AC257">
        <f t="shared" si="3"/>
        <v>90.2</v>
      </c>
    </row>
    <row r="258" spans="1:29" x14ac:dyDescent="0.15">
      <c r="A258" s="62" t="s">
        <v>366</v>
      </c>
      <c r="B258" s="39">
        <v>1</v>
      </c>
      <c r="C258" s="39">
        <v>1</v>
      </c>
      <c r="D258" s="5">
        <v>1</v>
      </c>
      <c r="E258" s="5">
        <v>0</v>
      </c>
      <c r="F258" s="5">
        <v>1</v>
      </c>
      <c r="G258" s="5">
        <v>1</v>
      </c>
      <c r="H258" s="5">
        <v>1</v>
      </c>
      <c r="I258" s="5">
        <v>0</v>
      </c>
      <c r="J258" s="27">
        <v>1</v>
      </c>
      <c r="K258">
        <v>0</v>
      </c>
      <c r="L258">
        <v>1</v>
      </c>
      <c r="M258">
        <v>0</v>
      </c>
      <c r="N258">
        <v>1</v>
      </c>
      <c r="O258">
        <v>0</v>
      </c>
      <c r="P258">
        <v>1</v>
      </c>
      <c r="Q258">
        <v>0</v>
      </c>
      <c r="R258">
        <v>1</v>
      </c>
      <c r="S258">
        <v>1</v>
      </c>
      <c r="T258">
        <v>1</v>
      </c>
      <c r="U258">
        <v>1</v>
      </c>
      <c r="V258">
        <v>9.3000000000000007</v>
      </c>
      <c r="W258">
        <v>10</v>
      </c>
      <c r="X258">
        <v>5</v>
      </c>
      <c r="Y258">
        <v>5</v>
      </c>
      <c r="Z258">
        <v>14.2</v>
      </c>
      <c r="AA258">
        <v>11.1</v>
      </c>
      <c r="AB258">
        <v>6.9</v>
      </c>
      <c r="AC258">
        <f t="shared" ref="AC258:AC321" si="4">SUM(B258:AB258)</f>
        <v>75.5</v>
      </c>
    </row>
    <row r="259" spans="1:29" x14ac:dyDescent="0.15">
      <c r="A259" s="62" t="s">
        <v>367</v>
      </c>
      <c r="B259" s="39">
        <v>1</v>
      </c>
      <c r="C259" s="39">
        <v>1</v>
      </c>
      <c r="D259" s="5">
        <v>0</v>
      </c>
      <c r="E259" s="5">
        <v>0</v>
      </c>
      <c r="F259" s="5">
        <v>1</v>
      </c>
      <c r="G259" s="5">
        <v>1</v>
      </c>
      <c r="H259" s="5">
        <v>1</v>
      </c>
      <c r="I259" s="5">
        <v>1</v>
      </c>
      <c r="J259" s="27">
        <v>1</v>
      </c>
      <c r="K259">
        <v>1</v>
      </c>
      <c r="L259">
        <v>1</v>
      </c>
      <c r="M259">
        <v>1</v>
      </c>
      <c r="N259">
        <v>1</v>
      </c>
      <c r="O259">
        <v>0</v>
      </c>
      <c r="P259">
        <v>1</v>
      </c>
      <c r="Q259">
        <v>1</v>
      </c>
      <c r="R259">
        <v>0</v>
      </c>
      <c r="S259">
        <v>0</v>
      </c>
      <c r="T259">
        <v>1</v>
      </c>
      <c r="U259">
        <v>1</v>
      </c>
      <c r="V259">
        <v>10</v>
      </c>
      <c r="W259">
        <v>8.3000000000000007</v>
      </c>
      <c r="X259">
        <v>5</v>
      </c>
      <c r="Y259">
        <v>5</v>
      </c>
      <c r="Z259">
        <v>18.3</v>
      </c>
      <c r="AA259">
        <v>20</v>
      </c>
      <c r="AB259">
        <v>5.5</v>
      </c>
      <c r="AC259">
        <f t="shared" si="4"/>
        <v>87.1</v>
      </c>
    </row>
    <row r="260" spans="1:29" x14ac:dyDescent="0.15">
      <c r="A260" s="62" t="s">
        <v>368</v>
      </c>
      <c r="B260" s="39">
        <v>1</v>
      </c>
      <c r="C260" s="39">
        <v>1</v>
      </c>
      <c r="D260" s="5">
        <v>0</v>
      </c>
      <c r="E260" s="5">
        <v>1</v>
      </c>
      <c r="F260" s="5">
        <v>0</v>
      </c>
      <c r="G260" s="5">
        <v>0</v>
      </c>
      <c r="H260" s="5">
        <v>0</v>
      </c>
      <c r="I260" s="5">
        <v>0</v>
      </c>
      <c r="J260" s="27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  <c r="U260">
        <v>0</v>
      </c>
      <c r="V260">
        <v>10</v>
      </c>
      <c r="W260">
        <v>8.3000000000000007</v>
      </c>
      <c r="X260">
        <v>3.8</v>
      </c>
      <c r="Y260">
        <v>5</v>
      </c>
      <c r="Z260">
        <v>19.2</v>
      </c>
      <c r="AA260">
        <v>8.3000000000000007</v>
      </c>
      <c r="AB260">
        <v>7.9</v>
      </c>
      <c r="AC260">
        <f t="shared" si="4"/>
        <v>66.5</v>
      </c>
    </row>
    <row r="261" spans="1:29" x14ac:dyDescent="0.15">
      <c r="A261" s="62" t="s">
        <v>369</v>
      </c>
      <c r="B261" s="39">
        <v>1</v>
      </c>
      <c r="C261" s="39">
        <v>0</v>
      </c>
      <c r="D261" s="5">
        <v>0</v>
      </c>
      <c r="E261" s="5">
        <v>1</v>
      </c>
      <c r="F261" s="5">
        <v>0</v>
      </c>
      <c r="G261" s="5">
        <v>1</v>
      </c>
      <c r="H261" s="5">
        <v>1</v>
      </c>
      <c r="I261" s="5">
        <v>0</v>
      </c>
      <c r="J261" s="27">
        <v>0</v>
      </c>
      <c r="K261">
        <v>0</v>
      </c>
      <c r="L261">
        <v>1</v>
      </c>
      <c r="M261">
        <v>1</v>
      </c>
      <c r="N261">
        <v>1</v>
      </c>
      <c r="O261">
        <v>0</v>
      </c>
      <c r="P261">
        <v>1</v>
      </c>
      <c r="Q261">
        <v>1</v>
      </c>
      <c r="R261">
        <v>1</v>
      </c>
      <c r="S261">
        <v>0</v>
      </c>
      <c r="T261">
        <v>1</v>
      </c>
      <c r="U261">
        <v>1</v>
      </c>
      <c r="V261">
        <v>6.9</v>
      </c>
      <c r="W261">
        <v>10</v>
      </c>
      <c r="X261">
        <v>0</v>
      </c>
      <c r="Y261">
        <v>5</v>
      </c>
      <c r="Z261">
        <v>13.6</v>
      </c>
      <c r="AA261">
        <v>13.3</v>
      </c>
      <c r="AB261">
        <v>7.7</v>
      </c>
      <c r="AC261">
        <f t="shared" si="4"/>
        <v>68.5</v>
      </c>
    </row>
    <row r="262" spans="1:29" x14ac:dyDescent="0.15">
      <c r="A262" s="62" t="s">
        <v>370</v>
      </c>
      <c r="B262" s="39">
        <v>1</v>
      </c>
      <c r="C262" s="39">
        <v>1</v>
      </c>
      <c r="D262" s="5">
        <v>1</v>
      </c>
      <c r="E262" s="5">
        <v>1</v>
      </c>
      <c r="F262" s="5">
        <v>1</v>
      </c>
      <c r="G262" s="5">
        <v>1</v>
      </c>
      <c r="H262" s="5">
        <v>1</v>
      </c>
      <c r="I262" s="5">
        <v>1</v>
      </c>
      <c r="J262" s="27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0</v>
      </c>
      <c r="U262">
        <v>1</v>
      </c>
      <c r="V262">
        <v>10</v>
      </c>
      <c r="W262">
        <v>10</v>
      </c>
      <c r="X262">
        <v>5</v>
      </c>
      <c r="Y262">
        <v>5</v>
      </c>
      <c r="Z262">
        <v>19.2</v>
      </c>
      <c r="AA262">
        <v>20</v>
      </c>
      <c r="AB262">
        <v>7.3</v>
      </c>
      <c r="AC262">
        <f t="shared" si="4"/>
        <v>95.5</v>
      </c>
    </row>
    <row r="263" spans="1:29" x14ac:dyDescent="0.15">
      <c r="A263" s="62" t="s">
        <v>371</v>
      </c>
      <c r="B263" s="39">
        <v>1</v>
      </c>
      <c r="C263" s="39">
        <v>1</v>
      </c>
      <c r="D263" s="5">
        <v>1</v>
      </c>
      <c r="E263" s="5">
        <v>0</v>
      </c>
      <c r="F263" s="5">
        <v>0</v>
      </c>
      <c r="G263" s="5">
        <v>1</v>
      </c>
      <c r="H263" s="5">
        <v>1</v>
      </c>
      <c r="I263" s="5">
        <v>0</v>
      </c>
      <c r="J263" s="27">
        <v>0</v>
      </c>
      <c r="K263">
        <v>0</v>
      </c>
      <c r="L263">
        <v>1</v>
      </c>
      <c r="M263">
        <v>0</v>
      </c>
      <c r="N263">
        <v>0</v>
      </c>
      <c r="O263">
        <v>0</v>
      </c>
      <c r="P263">
        <v>1</v>
      </c>
      <c r="Q263">
        <v>1</v>
      </c>
      <c r="R263">
        <v>0</v>
      </c>
      <c r="S263">
        <v>1</v>
      </c>
      <c r="T263">
        <v>1</v>
      </c>
      <c r="U263">
        <v>1</v>
      </c>
      <c r="V263">
        <v>8.8000000000000007</v>
      </c>
      <c r="W263">
        <v>8.3000000000000007</v>
      </c>
      <c r="X263">
        <v>3.8</v>
      </c>
      <c r="Y263">
        <v>5</v>
      </c>
      <c r="Z263">
        <v>10.3</v>
      </c>
      <c r="AA263">
        <v>17.8</v>
      </c>
      <c r="AB263">
        <v>6.9</v>
      </c>
      <c r="AC263">
        <f t="shared" si="4"/>
        <v>71.900000000000006</v>
      </c>
    </row>
    <row r="264" spans="1:29" x14ac:dyDescent="0.15">
      <c r="A264" s="62" t="s">
        <v>372</v>
      </c>
      <c r="B264" s="39">
        <v>1</v>
      </c>
      <c r="C264" s="39">
        <v>1</v>
      </c>
      <c r="D264" s="5">
        <v>1</v>
      </c>
      <c r="E264" s="5">
        <v>1</v>
      </c>
      <c r="F264" s="5">
        <v>1</v>
      </c>
      <c r="G264" s="5">
        <v>1</v>
      </c>
      <c r="H264" s="5">
        <v>1</v>
      </c>
      <c r="I264" s="5">
        <v>1</v>
      </c>
      <c r="J264" s="27">
        <v>0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0</v>
      </c>
      <c r="S264">
        <v>1</v>
      </c>
      <c r="T264">
        <v>1</v>
      </c>
      <c r="U264">
        <v>1</v>
      </c>
      <c r="V264">
        <v>10</v>
      </c>
      <c r="W264">
        <v>10</v>
      </c>
      <c r="X264">
        <v>5</v>
      </c>
      <c r="Y264">
        <v>5</v>
      </c>
      <c r="Z264">
        <v>15</v>
      </c>
      <c r="AA264">
        <v>15.4</v>
      </c>
      <c r="AB264">
        <v>6.4</v>
      </c>
      <c r="AC264">
        <f t="shared" si="4"/>
        <v>84.800000000000011</v>
      </c>
    </row>
    <row r="265" spans="1:29" x14ac:dyDescent="0.15">
      <c r="A265" s="62" t="s">
        <v>373</v>
      </c>
      <c r="B265" s="39">
        <v>1</v>
      </c>
      <c r="C265" s="39">
        <v>1</v>
      </c>
      <c r="D265" s="5">
        <v>0</v>
      </c>
      <c r="E265" s="5">
        <v>1</v>
      </c>
      <c r="F265" s="5">
        <v>0</v>
      </c>
      <c r="G265" s="5">
        <v>1</v>
      </c>
      <c r="H265" s="5">
        <v>0</v>
      </c>
      <c r="I265" s="5">
        <v>0</v>
      </c>
      <c r="J265" s="27">
        <v>0</v>
      </c>
      <c r="K265">
        <v>1</v>
      </c>
      <c r="L265">
        <v>1</v>
      </c>
      <c r="M265">
        <v>1</v>
      </c>
      <c r="N265">
        <v>0</v>
      </c>
      <c r="O265">
        <v>0</v>
      </c>
      <c r="P265">
        <v>1</v>
      </c>
      <c r="Q265">
        <v>1</v>
      </c>
      <c r="R265">
        <v>0</v>
      </c>
      <c r="S265">
        <v>0</v>
      </c>
      <c r="T265">
        <v>1</v>
      </c>
      <c r="U265">
        <v>1</v>
      </c>
      <c r="V265">
        <v>7.4</v>
      </c>
      <c r="W265">
        <v>10</v>
      </c>
      <c r="X265">
        <v>5</v>
      </c>
      <c r="Y265">
        <v>3.3</v>
      </c>
      <c r="Z265">
        <v>19.2</v>
      </c>
      <c r="AA265">
        <v>15</v>
      </c>
      <c r="AB265">
        <v>10</v>
      </c>
      <c r="AC265">
        <f t="shared" si="4"/>
        <v>80.899999999999991</v>
      </c>
    </row>
    <row r="266" spans="1:29" x14ac:dyDescent="0.15">
      <c r="A266" s="62" t="s">
        <v>374</v>
      </c>
      <c r="B266" s="39">
        <v>1</v>
      </c>
      <c r="C266" s="39">
        <v>1</v>
      </c>
      <c r="D266" s="5">
        <v>1</v>
      </c>
      <c r="E266" s="5">
        <v>0</v>
      </c>
      <c r="F266" s="5">
        <v>1</v>
      </c>
      <c r="G266" s="5">
        <v>1</v>
      </c>
      <c r="H266" s="5">
        <v>1</v>
      </c>
      <c r="I266" s="5">
        <v>0</v>
      </c>
      <c r="J266" s="27">
        <v>0</v>
      </c>
      <c r="K266">
        <v>1</v>
      </c>
      <c r="L266">
        <v>1</v>
      </c>
      <c r="M266">
        <v>0</v>
      </c>
      <c r="N266">
        <v>1</v>
      </c>
      <c r="O266">
        <v>1</v>
      </c>
      <c r="P266">
        <v>1</v>
      </c>
      <c r="Q266">
        <v>0</v>
      </c>
      <c r="R266">
        <v>1</v>
      </c>
      <c r="S266">
        <v>0</v>
      </c>
      <c r="T266">
        <v>1</v>
      </c>
      <c r="U266">
        <v>1</v>
      </c>
      <c r="V266">
        <v>10</v>
      </c>
      <c r="W266">
        <v>10</v>
      </c>
      <c r="X266">
        <v>5</v>
      </c>
      <c r="Y266">
        <v>5</v>
      </c>
      <c r="Z266">
        <v>18.3</v>
      </c>
      <c r="AA266">
        <v>18.5</v>
      </c>
      <c r="AB266">
        <v>10</v>
      </c>
      <c r="AC266">
        <f t="shared" si="4"/>
        <v>90.8</v>
      </c>
    </row>
    <row r="267" spans="1:29" x14ac:dyDescent="0.15">
      <c r="A267" s="62" t="s">
        <v>375</v>
      </c>
      <c r="B267" s="39">
        <v>1</v>
      </c>
      <c r="C267" s="39">
        <v>1</v>
      </c>
      <c r="D267" s="5">
        <v>0</v>
      </c>
      <c r="E267" s="5">
        <v>1</v>
      </c>
      <c r="F267" s="5">
        <v>0</v>
      </c>
      <c r="G267" s="5">
        <v>0</v>
      </c>
      <c r="H267" s="5">
        <v>1</v>
      </c>
      <c r="I267" s="5">
        <v>1</v>
      </c>
      <c r="J267" s="27">
        <v>1</v>
      </c>
      <c r="K267">
        <v>0</v>
      </c>
      <c r="L267">
        <v>1</v>
      </c>
      <c r="M267">
        <v>0</v>
      </c>
      <c r="N267">
        <v>0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10</v>
      </c>
      <c r="W267">
        <v>10</v>
      </c>
      <c r="X267">
        <v>3.8</v>
      </c>
      <c r="Y267">
        <v>5</v>
      </c>
      <c r="Z267">
        <v>19.399999999999999</v>
      </c>
      <c r="AA267">
        <v>14.4</v>
      </c>
      <c r="AB267">
        <v>10</v>
      </c>
      <c r="AC267">
        <f t="shared" si="4"/>
        <v>86.6</v>
      </c>
    </row>
    <row r="268" spans="1:29" x14ac:dyDescent="0.15">
      <c r="A268" s="62" t="s">
        <v>376</v>
      </c>
      <c r="B268" s="39">
        <v>1</v>
      </c>
      <c r="C268" s="39">
        <v>1</v>
      </c>
      <c r="D268" s="5">
        <v>1</v>
      </c>
      <c r="E268" s="5">
        <v>1</v>
      </c>
      <c r="F268" s="5">
        <v>0</v>
      </c>
      <c r="G268" s="5">
        <v>0</v>
      </c>
      <c r="H268" s="5">
        <v>1</v>
      </c>
      <c r="I268" s="5">
        <v>0</v>
      </c>
      <c r="J268" s="27">
        <v>0</v>
      </c>
      <c r="K268">
        <v>1</v>
      </c>
      <c r="L268">
        <v>1</v>
      </c>
      <c r="M268">
        <v>1</v>
      </c>
      <c r="N268">
        <v>0</v>
      </c>
      <c r="O268">
        <v>0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10</v>
      </c>
      <c r="W268">
        <v>10</v>
      </c>
      <c r="X268">
        <v>5</v>
      </c>
      <c r="Y268">
        <v>5</v>
      </c>
      <c r="Z268">
        <v>20</v>
      </c>
      <c r="AA268">
        <v>20</v>
      </c>
      <c r="AB268">
        <v>8.6999999999999993</v>
      </c>
      <c r="AC268">
        <f t="shared" si="4"/>
        <v>92.7</v>
      </c>
    </row>
    <row r="269" spans="1:29" x14ac:dyDescent="0.15">
      <c r="A269" s="62" t="s">
        <v>377</v>
      </c>
      <c r="B269" s="39">
        <v>1</v>
      </c>
      <c r="C269" s="39">
        <v>1</v>
      </c>
      <c r="D269" s="5">
        <v>1</v>
      </c>
      <c r="E269" s="5">
        <v>1</v>
      </c>
      <c r="F269" s="5">
        <v>1</v>
      </c>
      <c r="G269" s="5">
        <v>1</v>
      </c>
      <c r="H269" s="5">
        <v>1</v>
      </c>
      <c r="I269" s="5">
        <v>1</v>
      </c>
      <c r="J269" s="27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0</v>
      </c>
      <c r="S269">
        <v>1</v>
      </c>
      <c r="T269">
        <v>0</v>
      </c>
      <c r="U269">
        <v>1</v>
      </c>
      <c r="V269">
        <v>10</v>
      </c>
      <c r="W269">
        <v>6.7</v>
      </c>
      <c r="X269">
        <v>5</v>
      </c>
      <c r="Y269">
        <v>5</v>
      </c>
      <c r="Z269">
        <v>18.3</v>
      </c>
      <c r="AA269">
        <v>15.4</v>
      </c>
      <c r="AB269">
        <v>2.7</v>
      </c>
      <c r="AC269">
        <f t="shared" si="4"/>
        <v>81.100000000000009</v>
      </c>
    </row>
    <row r="270" spans="1:29" x14ac:dyDescent="0.15">
      <c r="A270" s="62" t="s">
        <v>378</v>
      </c>
      <c r="B270" s="39">
        <v>1</v>
      </c>
      <c r="C270" s="39">
        <v>1</v>
      </c>
      <c r="D270" s="5">
        <v>0</v>
      </c>
      <c r="E270" s="5">
        <v>0</v>
      </c>
      <c r="F270" s="5">
        <v>0</v>
      </c>
      <c r="G270" s="5">
        <v>1</v>
      </c>
      <c r="H270" s="5">
        <v>0</v>
      </c>
      <c r="I270" s="5">
        <v>1</v>
      </c>
      <c r="J270" s="27">
        <v>0</v>
      </c>
      <c r="K270">
        <v>1</v>
      </c>
      <c r="L270">
        <v>1</v>
      </c>
      <c r="M270">
        <v>1</v>
      </c>
      <c r="N270">
        <v>1</v>
      </c>
      <c r="O270">
        <v>0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10</v>
      </c>
      <c r="W270">
        <v>10</v>
      </c>
      <c r="X270">
        <v>5</v>
      </c>
      <c r="Y270">
        <v>5</v>
      </c>
      <c r="Z270">
        <v>18.100000000000001</v>
      </c>
      <c r="AA270">
        <v>12.2</v>
      </c>
      <c r="AB270">
        <v>6.2</v>
      </c>
      <c r="AC270">
        <f t="shared" si="4"/>
        <v>80.5</v>
      </c>
    </row>
    <row r="271" spans="1:29" x14ac:dyDescent="0.15">
      <c r="A271" s="62" t="s">
        <v>379</v>
      </c>
      <c r="B271" s="39">
        <v>1</v>
      </c>
      <c r="C271" s="39">
        <v>1</v>
      </c>
      <c r="D271" s="5">
        <v>1</v>
      </c>
      <c r="E271" s="5">
        <v>1</v>
      </c>
      <c r="F271" s="5">
        <v>1</v>
      </c>
      <c r="G271" s="5">
        <v>1</v>
      </c>
      <c r="H271" s="5">
        <v>0</v>
      </c>
      <c r="I271" s="5">
        <v>0</v>
      </c>
      <c r="J271" s="27">
        <v>0</v>
      </c>
      <c r="K271">
        <v>1</v>
      </c>
      <c r="L271">
        <v>1</v>
      </c>
      <c r="M271">
        <v>0</v>
      </c>
      <c r="N271">
        <v>0</v>
      </c>
      <c r="O271">
        <v>1</v>
      </c>
      <c r="P271">
        <v>1</v>
      </c>
      <c r="Q271">
        <v>0</v>
      </c>
      <c r="R271">
        <v>1</v>
      </c>
      <c r="S271">
        <v>0</v>
      </c>
      <c r="T271">
        <v>0</v>
      </c>
      <c r="U271">
        <v>1</v>
      </c>
      <c r="V271">
        <v>10</v>
      </c>
      <c r="W271">
        <v>6.7</v>
      </c>
      <c r="X271">
        <v>5</v>
      </c>
      <c r="Y271">
        <v>5</v>
      </c>
      <c r="Z271">
        <v>17.5</v>
      </c>
      <c r="AA271">
        <v>12.5</v>
      </c>
      <c r="AB271">
        <v>6.4</v>
      </c>
      <c r="AC271">
        <f t="shared" si="4"/>
        <v>75.100000000000009</v>
      </c>
    </row>
    <row r="272" spans="1:29" x14ac:dyDescent="0.15">
      <c r="A272" s="62" t="s">
        <v>380</v>
      </c>
      <c r="B272" s="39">
        <v>1</v>
      </c>
      <c r="C272" s="39">
        <v>1</v>
      </c>
      <c r="D272" s="5">
        <v>1</v>
      </c>
      <c r="E272" s="5">
        <v>1</v>
      </c>
      <c r="F272" s="5">
        <v>1</v>
      </c>
      <c r="G272" s="5">
        <v>1</v>
      </c>
      <c r="H272" s="5">
        <v>1</v>
      </c>
      <c r="I272" s="5">
        <v>1</v>
      </c>
      <c r="J272" s="27">
        <v>0</v>
      </c>
      <c r="K272">
        <v>1</v>
      </c>
      <c r="L272">
        <v>0</v>
      </c>
      <c r="M272">
        <v>1</v>
      </c>
      <c r="N272">
        <v>1</v>
      </c>
      <c r="O272">
        <v>0</v>
      </c>
      <c r="P272">
        <v>1</v>
      </c>
      <c r="Q272">
        <v>0</v>
      </c>
      <c r="R272">
        <v>0</v>
      </c>
      <c r="S272">
        <v>1</v>
      </c>
      <c r="T272">
        <v>1</v>
      </c>
      <c r="U272">
        <v>1</v>
      </c>
      <c r="V272">
        <v>6.6</v>
      </c>
      <c r="W272">
        <v>10</v>
      </c>
      <c r="X272">
        <v>3.8</v>
      </c>
      <c r="Y272">
        <v>3.3</v>
      </c>
      <c r="Z272">
        <v>18.3</v>
      </c>
      <c r="AA272">
        <v>15.4</v>
      </c>
      <c r="AB272">
        <v>4.5999999999999996</v>
      </c>
      <c r="AC272">
        <f t="shared" si="4"/>
        <v>77</v>
      </c>
    </row>
    <row r="273" spans="1:29" x14ac:dyDescent="0.15">
      <c r="A273" s="62" t="s">
        <v>381</v>
      </c>
      <c r="B273" s="39">
        <v>1</v>
      </c>
      <c r="C273" s="39">
        <v>0</v>
      </c>
      <c r="D273" s="5">
        <v>0</v>
      </c>
      <c r="E273" s="5">
        <v>1</v>
      </c>
      <c r="F273" s="5">
        <v>1</v>
      </c>
      <c r="G273" s="5">
        <v>0</v>
      </c>
      <c r="H273" s="5">
        <v>1</v>
      </c>
      <c r="I273" s="5">
        <v>0</v>
      </c>
      <c r="J273" s="27">
        <v>0</v>
      </c>
      <c r="K273">
        <v>1</v>
      </c>
      <c r="L273">
        <v>1</v>
      </c>
      <c r="M273">
        <v>1</v>
      </c>
      <c r="N273">
        <v>0</v>
      </c>
      <c r="O273">
        <v>0</v>
      </c>
      <c r="P273">
        <v>1</v>
      </c>
      <c r="Q273">
        <v>0</v>
      </c>
      <c r="R273">
        <v>0</v>
      </c>
      <c r="S273">
        <v>0</v>
      </c>
      <c r="T273">
        <v>1</v>
      </c>
      <c r="U273">
        <v>1</v>
      </c>
      <c r="V273">
        <v>10</v>
      </c>
      <c r="W273">
        <v>6.7</v>
      </c>
      <c r="X273">
        <v>5</v>
      </c>
      <c r="Y273">
        <v>5</v>
      </c>
      <c r="Z273">
        <v>18.3</v>
      </c>
      <c r="AA273">
        <v>12.5</v>
      </c>
      <c r="AB273">
        <v>9.1999999999999993</v>
      </c>
      <c r="AC273">
        <f t="shared" si="4"/>
        <v>76.7</v>
      </c>
    </row>
    <row r="274" spans="1:29" x14ac:dyDescent="0.15">
      <c r="A274" s="62" t="s">
        <v>382</v>
      </c>
      <c r="B274" s="39">
        <v>0</v>
      </c>
      <c r="C274" s="39">
        <v>1</v>
      </c>
      <c r="D274" s="5">
        <v>0</v>
      </c>
      <c r="E274" s="5">
        <v>0</v>
      </c>
      <c r="F274" s="5">
        <v>1</v>
      </c>
      <c r="G274" s="5">
        <v>1</v>
      </c>
      <c r="H274" s="5">
        <v>1</v>
      </c>
      <c r="I274" s="5">
        <v>0</v>
      </c>
      <c r="J274" s="27">
        <v>1</v>
      </c>
      <c r="K274">
        <v>1</v>
      </c>
      <c r="L274">
        <v>1</v>
      </c>
      <c r="M274">
        <v>0</v>
      </c>
      <c r="N274">
        <v>0</v>
      </c>
      <c r="O274">
        <v>0</v>
      </c>
      <c r="P274">
        <v>1</v>
      </c>
      <c r="Q274">
        <v>1</v>
      </c>
      <c r="R274">
        <v>0</v>
      </c>
      <c r="S274">
        <v>1</v>
      </c>
      <c r="T274">
        <v>1</v>
      </c>
      <c r="U274">
        <v>1</v>
      </c>
      <c r="V274">
        <v>9.8000000000000007</v>
      </c>
      <c r="W274">
        <v>10</v>
      </c>
      <c r="X274">
        <v>3.8</v>
      </c>
      <c r="Y274">
        <v>5</v>
      </c>
      <c r="Z274">
        <v>9</v>
      </c>
      <c r="AA274">
        <v>11.1</v>
      </c>
      <c r="AB274">
        <v>3.1</v>
      </c>
      <c r="AC274">
        <f t="shared" si="4"/>
        <v>63.800000000000004</v>
      </c>
    </row>
    <row r="275" spans="1:29" x14ac:dyDescent="0.15">
      <c r="A275" s="62" t="s">
        <v>383</v>
      </c>
      <c r="B275" s="39">
        <v>1</v>
      </c>
      <c r="C275" s="39">
        <v>1</v>
      </c>
      <c r="D275" s="5">
        <v>1</v>
      </c>
      <c r="E275" s="5">
        <v>1</v>
      </c>
      <c r="F275" s="5">
        <v>1</v>
      </c>
      <c r="G275" s="5">
        <v>1</v>
      </c>
      <c r="H275" s="5">
        <v>1</v>
      </c>
      <c r="I275" s="5">
        <v>0</v>
      </c>
      <c r="J275" s="27">
        <v>1</v>
      </c>
      <c r="K275">
        <v>1</v>
      </c>
      <c r="L275">
        <v>1</v>
      </c>
      <c r="M275">
        <v>1</v>
      </c>
      <c r="N275">
        <v>1</v>
      </c>
      <c r="O275">
        <v>0</v>
      </c>
      <c r="P275">
        <v>1</v>
      </c>
      <c r="Q275">
        <v>1</v>
      </c>
      <c r="R275">
        <v>0</v>
      </c>
      <c r="S275">
        <v>1</v>
      </c>
      <c r="T275">
        <v>1</v>
      </c>
      <c r="U275">
        <v>1</v>
      </c>
      <c r="V275">
        <v>10</v>
      </c>
      <c r="W275">
        <v>10</v>
      </c>
      <c r="X275">
        <v>5</v>
      </c>
      <c r="Y275">
        <v>5</v>
      </c>
      <c r="Z275">
        <v>19.2</v>
      </c>
      <c r="AA275">
        <v>20</v>
      </c>
      <c r="AB275">
        <v>10</v>
      </c>
      <c r="AC275">
        <f t="shared" si="4"/>
        <v>96.2</v>
      </c>
    </row>
    <row r="276" spans="1:29" x14ac:dyDescent="0.15">
      <c r="A276" s="62" t="s">
        <v>384</v>
      </c>
      <c r="B276" s="39">
        <v>1</v>
      </c>
      <c r="C276" s="39">
        <v>1</v>
      </c>
      <c r="D276" s="5">
        <v>1</v>
      </c>
      <c r="E276" s="5">
        <v>0</v>
      </c>
      <c r="F276" s="5">
        <v>1</v>
      </c>
      <c r="G276" s="5">
        <v>1</v>
      </c>
      <c r="H276" s="5">
        <v>1</v>
      </c>
      <c r="I276" s="5">
        <v>0</v>
      </c>
      <c r="J276" s="27">
        <v>1</v>
      </c>
      <c r="K276">
        <v>0</v>
      </c>
      <c r="L276">
        <v>1</v>
      </c>
      <c r="M276">
        <v>0</v>
      </c>
      <c r="N276">
        <v>0</v>
      </c>
      <c r="O276">
        <v>0</v>
      </c>
      <c r="P276">
        <v>1</v>
      </c>
      <c r="Q276">
        <v>1</v>
      </c>
      <c r="R276">
        <v>1</v>
      </c>
      <c r="S276">
        <v>1</v>
      </c>
      <c r="T276">
        <v>0</v>
      </c>
      <c r="U276">
        <v>1</v>
      </c>
      <c r="V276">
        <v>10</v>
      </c>
      <c r="W276">
        <v>10</v>
      </c>
      <c r="X276">
        <v>5</v>
      </c>
      <c r="Y276">
        <v>5</v>
      </c>
      <c r="Z276">
        <v>12.3</v>
      </c>
      <c r="AA276">
        <v>14.4</v>
      </c>
      <c r="AB276">
        <v>6.9</v>
      </c>
      <c r="AC276">
        <f t="shared" si="4"/>
        <v>76.600000000000009</v>
      </c>
    </row>
    <row r="277" spans="1:29" x14ac:dyDescent="0.15">
      <c r="A277" s="62" t="s">
        <v>385</v>
      </c>
      <c r="B277" s="39">
        <v>1</v>
      </c>
      <c r="C277" s="39">
        <v>1</v>
      </c>
      <c r="D277" s="5">
        <v>0</v>
      </c>
      <c r="E277" s="5">
        <v>1</v>
      </c>
      <c r="F277" s="5">
        <v>0</v>
      </c>
      <c r="G277" s="5">
        <v>1</v>
      </c>
      <c r="H277" s="5">
        <v>1</v>
      </c>
      <c r="I277" s="5">
        <v>0</v>
      </c>
      <c r="J277" s="27">
        <v>0</v>
      </c>
      <c r="K277">
        <v>1</v>
      </c>
      <c r="L277">
        <v>1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1</v>
      </c>
      <c r="S277">
        <v>1</v>
      </c>
      <c r="T277">
        <v>1</v>
      </c>
      <c r="U277">
        <v>0</v>
      </c>
      <c r="V277">
        <v>8.1</v>
      </c>
      <c r="W277">
        <v>8.3000000000000007</v>
      </c>
      <c r="X277">
        <v>5</v>
      </c>
      <c r="Y277">
        <v>1.7</v>
      </c>
      <c r="Z277">
        <v>16.7</v>
      </c>
      <c r="AA277">
        <v>11.7</v>
      </c>
      <c r="AB277">
        <v>9.1999999999999993</v>
      </c>
      <c r="AC277">
        <f t="shared" si="4"/>
        <v>71.700000000000017</v>
      </c>
    </row>
    <row r="278" spans="1:29" x14ac:dyDescent="0.15">
      <c r="A278" s="62" t="s">
        <v>386</v>
      </c>
      <c r="B278" s="39">
        <v>1</v>
      </c>
      <c r="C278" s="39">
        <v>1</v>
      </c>
      <c r="D278" s="5">
        <v>0</v>
      </c>
      <c r="E278" s="5">
        <v>1</v>
      </c>
      <c r="F278" s="5">
        <v>1</v>
      </c>
      <c r="G278" s="5">
        <v>1</v>
      </c>
      <c r="H278" s="5">
        <v>1</v>
      </c>
      <c r="I278" s="5">
        <v>0</v>
      </c>
      <c r="J278" s="27">
        <v>1</v>
      </c>
      <c r="K278">
        <v>1</v>
      </c>
      <c r="L278">
        <v>0</v>
      </c>
      <c r="M278">
        <v>0</v>
      </c>
      <c r="N278">
        <v>0</v>
      </c>
      <c r="O278">
        <v>1</v>
      </c>
      <c r="P278">
        <v>1</v>
      </c>
      <c r="Q278">
        <v>1</v>
      </c>
      <c r="R278">
        <v>0</v>
      </c>
      <c r="S278">
        <v>1</v>
      </c>
      <c r="T278">
        <v>1</v>
      </c>
      <c r="U278">
        <v>1</v>
      </c>
      <c r="V278">
        <v>7.3</v>
      </c>
      <c r="W278">
        <v>6.7</v>
      </c>
      <c r="X278">
        <v>3.8</v>
      </c>
      <c r="Y278">
        <v>5</v>
      </c>
      <c r="Z278">
        <v>11.6</v>
      </c>
      <c r="AA278">
        <v>10</v>
      </c>
      <c r="AB278">
        <v>7.7</v>
      </c>
      <c r="AC278">
        <f t="shared" si="4"/>
        <v>66.099999999999994</v>
      </c>
    </row>
    <row r="279" spans="1:29" x14ac:dyDescent="0.15">
      <c r="A279" s="62" t="s">
        <v>387</v>
      </c>
      <c r="B279" s="39">
        <v>1</v>
      </c>
      <c r="C279" s="39">
        <v>1</v>
      </c>
      <c r="D279" s="5">
        <v>1</v>
      </c>
      <c r="E279" s="5">
        <v>0</v>
      </c>
      <c r="F279" s="5">
        <v>0</v>
      </c>
      <c r="G279" s="5">
        <v>0</v>
      </c>
      <c r="H279" s="5">
        <v>1</v>
      </c>
      <c r="I279" s="5">
        <v>0</v>
      </c>
      <c r="J279" s="27">
        <v>0</v>
      </c>
      <c r="K279">
        <v>1</v>
      </c>
      <c r="L279">
        <v>1</v>
      </c>
      <c r="M279">
        <v>1</v>
      </c>
      <c r="N279">
        <v>1</v>
      </c>
      <c r="O279">
        <v>0</v>
      </c>
      <c r="P279">
        <v>1</v>
      </c>
      <c r="Q279">
        <v>0</v>
      </c>
      <c r="R279">
        <v>0</v>
      </c>
      <c r="S279">
        <v>1</v>
      </c>
      <c r="T279">
        <v>1</v>
      </c>
      <c r="U279">
        <v>1</v>
      </c>
      <c r="V279">
        <v>10</v>
      </c>
      <c r="W279">
        <v>10</v>
      </c>
      <c r="X279">
        <v>2.5</v>
      </c>
      <c r="Y279">
        <v>5</v>
      </c>
      <c r="Z279">
        <v>19.2</v>
      </c>
      <c r="AA279">
        <v>15.4</v>
      </c>
      <c r="AB279">
        <v>10</v>
      </c>
      <c r="AC279">
        <f t="shared" si="4"/>
        <v>84.100000000000009</v>
      </c>
    </row>
    <row r="280" spans="1:29" x14ac:dyDescent="0.15">
      <c r="A280" s="62" t="s">
        <v>388</v>
      </c>
      <c r="B280" s="39">
        <v>0</v>
      </c>
      <c r="C280" s="39">
        <v>1</v>
      </c>
      <c r="D280" s="5">
        <v>0</v>
      </c>
      <c r="E280" s="5">
        <v>0</v>
      </c>
      <c r="F280" s="5">
        <v>0</v>
      </c>
      <c r="G280" s="5">
        <v>1</v>
      </c>
      <c r="H280" s="5">
        <v>1</v>
      </c>
      <c r="I280" s="5">
        <v>0</v>
      </c>
      <c r="J280" s="27">
        <v>1</v>
      </c>
      <c r="K280">
        <v>0</v>
      </c>
      <c r="L280">
        <v>1</v>
      </c>
      <c r="M280">
        <v>1</v>
      </c>
      <c r="N280">
        <v>1</v>
      </c>
      <c r="O280">
        <v>0</v>
      </c>
      <c r="P280">
        <v>1</v>
      </c>
      <c r="Q280">
        <v>1</v>
      </c>
      <c r="R280">
        <v>0</v>
      </c>
      <c r="S280">
        <v>1</v>
      </c>
      <c r="T280">
        <v>1</v>
      </c>
      <c r="U280">
        <v>0</v>
      </c>
      <c r="V280">
        <v>10</v>
      </c>
      <c r="W280">
        <v>10</v>
      </c>
      <c r="X280">
        <v>3.8</v>
      </c>
      <c r="Y280">
        <v>5</v>
      </c>
      <c r="Z280">
        <v>12.3</v>
      </c>
      <c r="AA280">
        <v>12.2</v>
      </c>
      <c r="AB280">
        <v>6.2</v>
      </c>
      <c r="AC280">
        <f t="shared" si="4"/>
        <v>70.5</v>
      </c>
    </row>
    <row r="281" spans="1:29" x14ac:dyDescent="0.15">
      <c r="A281" s="62" t="s">
        <v>389</v>
      </c>
      <c r="B281" s="39">
        <v>0</v>
      </c>
      <c r="C281" s="39">
        <v>1</v>
      </c>
      <c r="D281" s="5">
        <v>1</v>
      </c>
      <c r="E281" s="5">
        <v>1</v>
      </c>
      <c r="F281" s="5">
        <v>1</v>
      </c>
      <c r="G281" s="5">
        <v>0</v>
      </c>
      <c r="H281" s="5">
        <v>0</v>
      </c>
      <c r="I281" s="5">
        <v>0</v>
      </c>
      <c r="J281" s="27">
        <v>1</v>
      </c>
      <c r="K281">
        <v>1</v>
      </c>
      <c r="L281">
        <v>1</v>
      </c>
      <c r="M281">
        <v>1</v>
      </c>
      <c r="N281">
        <v>1</v>
      </c>
      <c r="O281">
        <v>0</v>
      </c>
      <c r="P281">
        <v>1</v>
      </c>
      <c r="Q281">
        <v>1</v>
      </c>
      <c r="R281">
        <v>1</v>
      </c>
      <c r="S281">
        <v>0</v>
      </c>
      <c r="T281">
        <v>1</v>
      </c>
      <c r="U281">
        <v>1</v>
      </c>
      <c r="V281">
        <v>10</v>
      </c>
      <c r="W281">
        <v>10</v>
      </c>
      <c r="X281">
        <v>3.8</v>
      </c>
      <c r="Y281">
        <v>5</v>
      </c>
      <c r="Z281">
        <v>19.2</v>
      </c>
      <c r="AA281">
        <v>15.4</v>
      </c>
      <c r="AB281">
        <v>2.7</v>
      </c>
      <c r="AC281">
        <f t="shared" si="4"/>
        <v>80.100000000000009</v>
      </c>
    </row>
    <row r="282" spans="1:29" x14ac:dyDescent="0.15">
      <c r="A282" s="62" t="s">
        <v>390</v>
      </c>
      <c r="B282" s="39">
        <v>1</v>
      </c>
      <c r="C282" s="39">
        <v>1</v>
      </c>
      <c r="D282" s="5">
        <v>1</v>
      </c>
      <c r="E282" s="5">
        <v>0</v>
      </c>
      <c r="F282" s="5">
        <v>1</v>
      </c>
      <c r="G282" s="5">
        <v>1</v>
      </c>
      <c r="H282" s="5">
        <v>1</v>
      </c>
      <c r="I282" s="5">
        <v>0</v>
      </c>
      <c r="J282" s="27">
        <v>0</v>
      </c>
      <c r="K282">
        <v>1</v>
      </c>
      <c r="L282">
        <v>1</v>
      </c>
      <c r="M282">
        <v>1</v>
      </c>
      <c r="N282">
        <v>0</v>
      </c>
      <c r="O282">
        <v>0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7.6</v>
      </c>
      <c r="W282">
        <v>10</v>
      </c>
      <c r="X282">
        <v>3.8</v>
      </c>
      <c r="Y282">
        <v>5</v>
      </c>
      <c r="Z282">
        <v>11</v>
      </c>
      <c r="AA282">
        <v>14.4</v>
      </c>
      <c r="AB282">
        <v>8.5</v>
      </c>
      <c r="AC282">
        <f t="shared" si="4"/>
        <v>75.3</v>
      </c>
    </row>
    <row r="283" spans="1:29" x14ac:dyDescent="0.15">
      <c r="A283" s="62" t="s">
        <v>391</v>
      </c>
      <c r="B283" s="39">
        <v>1</v>
      </c>
      <c r="C283" s="39">
        <v>1</v>
      </c>
      <c r="D283" s="5">
        <v>1</v>
      </c>
      <c r="E283" s="5">
        <v>1</v>
      </c>
      <c r="F283" s="5">
        <v>1</v>
      </c>
      <c r="G283" s="5">
        <v>1</v>
      </c>
      <c r="H283" s="5">
        <v>1</v>
      </c>
      <c r="I283" s="5">
        <v>1</v>
      </c>
      <c r="J283" s="27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0</v>
      </c>
      <c r="R283">
        <v>1</v>
      </c>
      <c r="S283">
        <v>1</v>
      </c>
      <c r="T283">
        <v>1</v>
      </c>
      <c r="U283">
        <v>1</v>
      </c>
      <c r="V283">
        <v>10</v>
      </c>
      <c r="W283">
        <v>10</v>
      </c>
      <c r="X283">
        <v>5</v>
      </c>
      <c r="Y283">
        <v>5</v>
      </c>
      <c r="Z283">
        <v>19.2</v>
      </c>
      <c r="AA283">
        <v>20</v>
      </c>
      <c r="AB283">
        <v>9.1</v>
      </c>
      <c r="AC283">
        <f t="shared" si="4"/>
        <v>97.3</v>
      </c>
    </row>
    <row r="284" spans="1:29" x14ac:dyDescent="0.15">
      <c r="A284" s="62" t="s">
        <v>392</v>
      </c>
      <c r="B284" s="39">
        <v>1</v>
      </c>
      <c r="C284" s="39">
        <v>1</v>
      </c>
      <c r="D284" s="5">
        <v>1</v>
      </c>
      <c r="E284" s="5">
        <v>1</v>
      </c>
      <c r="F284" s="5">
        <v>1</v>
      </c>
      <c r="G284" s="5">
        <v>0</v>
      </c>
      <c r="H284" s="5">
        <v>0</v>
      </c>
      <c r="I284" s="5">
        <v>0</v>
      </c>
      <c r="J284" s="27">
        <v>0</v>
      </c>
      <c r="K284">
        <v>1</v>
      </c>
      <c r="L284">
        <v>0</v>
      </c>
      <c r="M284">
        <v>0</v>
      </c>
      <c r="N284">
        <v>0</v>
      </c>
      <c r="O284">
        <v>0</v>
      </c>
      <c r="P284">
        <v>1</v>
      </c>
      <c r="Q284">
        <v>0</v>
      </c>
      <c r="R284">
        <v>0</v>
      </c>
      <c r="S284">
        <v>0</v>
      </c>
      <c r="T284">
        <v>1</v>
      </c>
      <c r="U284">
        <v>0</v>
      </c>
      <c r="V284">
        <v>10</v>
      </c>
      <c r="W284">
        <v>10</v>
      </c>
      <c r="X284">
        <v>5</v>
      </c>
      <c r="Y284">
        <v>5</v>
      </c>
      <c r="Z284">
        <v>20</v>
      </c>
      <c r="AA284">
        <v>15</v>
      </c>
      <c r="AB284">
        <v>9.1999999999999993</v>
      </c>
      <c r="AC284">
        <f t="shared" si="4"/>
        <v>82.2</v>
      </c>
    </row>
    <row r="285" spans="1:29" x14ac:dyDescent="0.15">
      <c r="A285" s="62" t="s">
        <v>393</v>
      </c>
      <c r="B285" s="39">
        <v>1</v>
      </c>
      <c r="C285" s="39">
        <v>1</v>
      </c>
      <c r="D285" s="5">
        <v>1</v>
      </c>
      <c r="E285" s="5">
        <v>1</v>
      </c>
      <c r="F285" s="5">
        <v>1</v>
      </c>
      <c r="G285" s="5">
        <v>0</v>
      </c>
      <c r="H285" s="5">
        <v>1</v>
      </c>
      <c r="I285" s="5">
        <v>1</v>
      </c>
      <c r="J285" s="27">
        <v>1</v>
      </c>
      <c r="K285">
        <v>1</v>
      </c>
      <c r="L285">
        <v>1</v>
      </c>
      <c r="M285">
        <v>1</v>
      </c>
      <c r="N285">
        <v>1</v>
      </c>
      <c r="O285">
        <v>0</v>
      </c>
      <c r="P285">
        <v>1</v>
      </c>
      <c r="Q285">
        <v>0</v>
      </c>
      <c r="R285">
        <v>1</v>
      </c>
      <c r="S285">
        <v>0</v>
      </c>
      <c r="T285">
        <v>1</v>
      </c>
      <c r="U285">
        <v>1</v>
      </c>
      <c r="V285">
        <v>8.1999999999999993</v>
      </c>
      <c r="W285">
        <v>8.3000000000000007</v>
      </c>
      <c r="X285">
        <v>5</v>
      </c>
      <c r="Y285">
        <v>5</v>
      </c>
      <c r="Z285">
        <v>20</v>
      </c>
      <c r="AA285">
        <v>20</v>
      </c>
      <c r="AB285">
        <v>9.1</v>
      </c>
      <c r="AC285">
        <f t="shared" si="4"/>
        <v>91.6</v>
      </c>
    </row>
    <row r="286" spans="1:29" x14ac:dyDescent="0.15">
      <c r="A286" s="62" t="s">
        <v>394</v>
      </c>
      <c r="B286" s="39">
        <v>0</v>
      </c>
      <c r="C286" s="39">
        <v>0</v>
      </c>
      <c r="D286" s="5">
        <v>1</v>
      </c>
      <c r="E286" s="5">
        <v>1</v>
      </c>
      <c r="F286" s="5">
        <v>1</v>
      </c>
      <c r="G286" s="5">
        <v>1</v>
      </c>
      <c r="H286" s="5">
        <v>0</v>
      </c>
      <c r="I286" s="5">
        <v>0</v>
      </c>
      <c r="J286" s="27">
        <v>1</v>
      </c>
      <c r="K286">
        <v>1</v>
      </c>
      <c r="L286">
        <v>1</v>
      </c>
      <c r="M286">
        <v>0</v>
      </c>
      <c r="N286">
        <v>0</v>
      </c>
      <c r="O286">
        <v>1</v>
      </c>
      <c r="P286">
        <v>1</v>
      </c>
      <c r="Q286">
        <v>1</v>
      </c>
      <c r="R286">
        <v>1</v>
      </c>
      <c r="S286">
        <v>0</v>
      </c>
      <c r="T286">
        <v>1</v>
      </c>
      <c r="U286">
        <v>0</v>
      </c>
      <c r="V286">
        <v>10</v>
      </c>
      <c r="W286">
        <v>8.3000000000000007</v>
      </c>
      <c r="X286">
        <v>5</v>
      </c>
      <c r="Y286">
        <v>3.3</v>
      </c>
      <c r="Z286">
        <v>16.7</v>
      </c>
      <c r="AA286">
        <v>8.3000000000000007</v>
      </c>
      <c r="AB286">
        <v>8.5</v>
      </c>
      <c r="AC286">
        <f t="shared" si="4"/>
        <v>72.099999999999994</v>
      </c>
    </row>
    <row r="287" spans="1:29" x14ac:dyDescent="0.15">
      <c r="A287" s="62" t="s">
        <v>395</v>
      </c>
      <c r="B287" s="39">
        <v>1</v>
      </c>
      <c r="C287" s="39">
        <v>1</v>
      </c>
      <c r="D287" s="5">
        <v>1</v>
      </c>
      <c r="E287" s="5">
        <v>1</v>
      </c>
      <c r="F287" s="5">
        <v>1</v>
      </c>
      <c r="G287" s="5">
        <v>1</v>
      </c>
      <c r="H287" s="5">
        <v>1</v>
      </c>
      <c r="I287" s="5">
        <v>1</v>
      </c>
      <c r="J287" s="27">
        <v>1</v>
      </c>
      <c r="K287">
        <v>1</v>
      </c>
      <c r="L287">
        <v>0</v>
      </c>
      <c r="M287">
        <v>1</v>
      </c>
      <c r="N287">
        <v>1</v>
      </c>
      <c r="O287">
        <v>0</v>
      </c>
      <c r="P287">
        <v>1</v>
      </c>
      <c r="Q287">
        <v>0</v>
      </c>
      <c r="R287">
        <v>0</v>
      </c>
      <c r="S287">
        <v>0</v>
      </c>
      <c r="T287">
        <v>1</v>
      </c>
      <c r="U287">
        <v>1</v>
      </c>
      <c r="V287">
        <v>8.1</v>
      </c>
      <c r="W287">
        <v>10</v>
      </c>
      <c r="X287">
        <v>5</v>
      </c>
      <c r="Y287">
        <v>5</v>
      </c>
      <c r="Z287">
        <v>20</v>
      </c>
      <c r="AA287">
        <v>20</v>
      </c>
      <c r="AB287">
        <v>7.3</v>
      </c>
      <c r="AC287">
        <f t="shared" si="4"/>
        <v>90.399999999999991</v>
      </c>
    </row>
    <row r="288" spans="1:29" x14ac:dyDescent="0.15">
      <c r="A288" s="62" t="s">
        <v>396</v>
      </c>
      <c r="B288" s="39">
        <v>1</v>
      </c>
      <c r="C288" s="39">
        <v>0</v>
      </c>
      <c r="D288" s="5">
        <v>0</v>
      </c>
      <c r="E288" s="5">
        <v>1</v>
      </c>
      <c r="F288" s="5">
        <v>1</v>
      </c>
      <c r="G288" s="5">
        <v>1</v>
      </c>
      <c r="H288" s="5">
        <v>1</v>
      </c>
      <c r="I288" s="5">
        <v>0</v>
      </c>
      <c r="J288" s="27">
        <v>0</v>
      </c>
      <c r="K288">
        <v>1</v>
      </c>
      <c r="L288">
        <v>1</v>
      </c>
      <c r="M288">
        <v>1</v>
      </c>
      <c r="N288">
        <v>1</v>
      </c>
      <c r="O288">
        <v>0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9</v>
      </c>
      <c r="W288">
        <v>8.3000000000000007</v>
      </c>
      <c r="X288">
        <v>5</v>
      </c>
      <c r="Y288">
        <v>5</v>
      </c>
      <c r="Z288">
        <v>16.100000000000001</v>
      </c>
      <c r="AA288">
        <v>13.3</v>
      </c>
      <c r="AB288">
        <v>9.1999999999999993</v>
      </c>
      <c r="AC288">
        <f t="shared" si="4"/>
        <v>80.900000000000006</v>
      </c>
    </row>
    <row r="289" spans="1:29" x14ac:dyDescent="0.15">
      <c r="A289" s="62" t="s">
        <v>397</v>
      </c>
      <c r="B289" s="39">
        <v>0</v>
      </c>
      <c r="C289" s="39">
        <v>0</v>
      </c>
      <c r="D289" s="5">
        <v>1</v>
      </c>
      <c r="E289" s="5">
        <v>1</v>
      </c>
      <c r="F289" s="5">
        <v>1</v>
      </c>
      <c r="G289" s="5">
        <v>0</v>
      </c>
      <c r="H289" s="5">
        <v>1</v>
      </c>
      <c r="I289" s="5">
        <v>0</v>
      </c>
      <c r="J289" s="27">
        <v>1</v>
      </c>
      <c r="K289">
        <v>1</v>
      </c>
      <c r="L289">
        <v>0</v>
      </c>
      <c r="M289">
        <v>1</v>
      </c>
      <c r="N289">
        <v>0</v>
      </c>
      <c r="O289">
        <v>0</v>
      </c>
      <c r="P289">
        <v>1</v>
      </c>
      <c r="Q289">
        <v>0</v>
      </c>
      <c r="R289">
        <v>1</v>
      </c>
      <c r="S289">
        <v>0</v>
      </c>
      <c r="T289">
        <v>1</v>
      </c>
      <c r="U289">
        <v>1</v>
      </c>
      <c r="V289">
        <v>8.1999999999999993</v>
      </c>
      <c r="W289">
        <v>8.3000000000000007</v>
      </c>
      <c r="X289">
        <v>5</v>
      </c>
      <c r="Y289">
        <v>5</v>
      </c>
      <c r="Z289">
        <v>18.3</v>
      </c>
      <c r="AA289">
        <v>15.4</v>
      </c>
      <c r="AB289">
        <v>5.5</v>
      </c>
      <c r="AC289">
        <f t="shared" si="4"/>
        <v>76.7</v>
      </c>
    </row>
    <row r="290" spans="1:29" x14ac:dyDescent="0.15">
      <c r="A290" s="62" t="s">
        <v>398</v>
      </c>
      <c r="B290" s="39">
        <v>0</v>
      </c>
      <c r="C290" s="39">
        <v>1</v>
      </c>
      <c r="D290" s="5">
        <v>1</v>
      </c>
      <c r="E290" s="5">
        <v>0</v>
      </c>
      <c r="F290" s="5">
        <v>0</v>
      </c>
      <c r="G290" s="5">
        <v>1</v>
      </c>
      <c r="H290" s="5">
        <v>1</v>
      </c>
      <c r="I290" s="5">
        <v>1</v>
      </c>
      <c r="J290" s="27">
        <v>0</v>
      </c>
      <c r="K290">
        <v>1</v>
      </c>
      <c r="L290">
        <v>1</v>
      </c>
      <c r="M290">
        <v>1</v>
      </c>
      <c r="N290">
        <v>0</v>
      </c>
      <c r="O290">
        <v>0</v>
      </c>
      <c r="P290">
        <v>1</v>
      </c>
      <c r="Q290">
        <v>1</v>
      </c>
      <c r="R290">
        <v>1</v>
      </c>
      <c r="S290">
        <v>1</v>
      </c>
      <c r="T290">
        <v>0</v>
      </c>
      <c r="U290">
        <v>1</v>
      </c>
      <c r="V290">
        <v>10</v>
      </c>
      <c r="W290">
        <v>10</v>
      </c>
      <c r="X290">
        <v>3.8</v>
      </c>
      <c r="Y290">
        <v>0</v>
      </c>
      <c r="Z290">
        <v>14.2</v>
      </c>
      <c r="AA290">
        <v>14.4</v>
      </c>
      <c r="AB290">
        <v>8.5</v>
      </c>
      <c r="AC290">
        <f t="shared" si="4"/>
        <v>73.900000000000006</v>
      </c>
    </row>
    <row r="291" spans="1:29" x14ac:dyDescent="0.15">
      <c r="A291" s="62" t="s">
        <v>399</v>
      </c>
      <c r="B291" s="39">
        <v>0</v>
      </c>
      <c r="C291" s="39">
        <v>0</v>
      </c>
      <c r="D291" s="5">
        <v>1</v>
      </c>
      <c r="E291" s="5">
        <v>1</v>
      </c>
      <c r="F291" s="5">
        <v>1</v>
      </c>
      <c r="G291" s="5">
        <v>0</v>
      </c>
      <c r="H291" s="5">
        <v>0</v>
      </c>
      <c r="I291" s="5">
        <v>1</v>
      </c>
      <c r="J291" s="27">
        <v>0</v>
      </c>
      <c r="K291">
        <v>1</v>
      </c>
      <c r="L291">
        <v>1</v>
      </c>
      <c r="M291">
        <v>1</v>
      </c>
      <c r="N291">
        <v>0</v>
      </c>
      <c r="O291">
        <v>1</v>
      </c>
      <c r="P291">
        <v>1</v>
      </c>
      <c r="Q291">
        <v>0</v>
      </c>
      <c r="R291">
        <v>1</v>
      </c>
      <c r="S291">
        <v>1</v>
      </c>
      <c r="T291">
        <v>0</v>
      </c>
      <c r="U291">
        <v>1</v>
      </c>
      <c r="V291">
        <v>7.6</v>
      </c>
      <c r="W291">
        <v>8.3000000000000007</v>
      </c>
      <c r="X291">
        <v>3.8</v>
      </c>
      <c r="Y291">
        <v>5</v>
      </c>
      <c r="Z291">
        <v>19.2</v>
      </c>
      <c r="AA291">
        <v>13.3</v>
      </c>
      <c r="AB291">
        <v>4.8</v>
      </c>
      <c r="AC291">
        <f t="shared" si="4"/>
        <v>74</v>
      </c>
    </row>
    <row r="292" spans="1:29" x14ac:dyDescent="0.15">
      <c r="A292" s="62" t="s">
        <v>400</v>
      </c>
      <c r="B292" s="39">
        <v>1</v>
      </c>
      <c r="C292" s="39">
        <v>0</v>
      </c>
      <c r="D292" s="5">
        <v>1</v>
      </c>
      <c r="E292" s="5">
        <v>0</v>
      </c>
      <c r="F292" s="5">
        <v>1</v>
      </c>
      <c r="G292" s="5">
        <v>1</v>
      </c>
      <c r="H292" s="5">
        <v>1</v>
      </c>
      <c r="I292" s="5">
        <v>0</v>
      </c>
      <c r="J292" s="27">
        <v>0</v>
      </c>
      <c r="K292">
        <v>1</v>
      </c>
      <c r="L292">
        <v>0</v>
      </c>
      <c r="M292">
        <v>0</v>
      </c>
      <c r="N292">
        <v>0</v>
      </c>
      <c r="O292">
        <v>1</v>
      </c>
      <c r="P292">
        <v>1</v>
      </c>
      <c r="Q292">
        <v>0</v>
      </c>
      <c r="R292">
        <v>0</v>
      </c>
      <c r="S292">
        <v>0</v>
      </c>
      <c r="T292">
        <v>1</v>
      </c>
      <c r="U292">
        <v>1</v>
      </c>
      <c r="V292">
        <v>10</v>
      </c>
      <c r="W292">
        <v>8.3000000000000007</v>
      </c>
      <c r="X292">
        <v>1.3</v>
      </c>
      <c r="Y292">
        <v>0</v>
      </c>
      <c r="Z292">
        <v>17.5</v>
      </c>
      <c r="AA292">
        <v>15.4</v>
      </c>
      <c r="AB292">
        <v>2.7</v>
      </c>
      <c r="AC292">
        <f t="shared" si="4"/>
        <v>65.2</v>
      </c>
    </row>
    <row r="293" spans="1:29" x14ac:dyDescent="0.15">
      <c r="A293" s="62" t="s">
        <v>401</v>
      </c>
      <c r="B293" s="39">
        <v>0</v>
      </c>
      <c r="C293" s="39">
        <v>0</v>
      </c>
      <c r="D293" s="5">
        <v>0</v>
      </c>
      <c r="E293" s="5">
        <v>1</v>
      </c>
      <c r="F293" s="5">
        <v>1</v>
      </c>
      <c r="G293" s="5">
        <v>1</v>
      </c>
      <c r="H293" s="5">
        <v>0</v>
      </c>
      <c r="I293" s="5">
        <v>0</v>
      </c>
      <c r="J293" s="27">
        <v>0</v>
      </c>
      <c r="K293">
        <v>0</v>
      </c>
      <c r="L293">
        <v>1</v>
      </c>
      <c r="M293">
        <v>1</v>
      </c>
      <c r="N293">
        <v>0</v>
      </c>
      <c r="O293">
        <v>0</v>
      </c>
      <c r="P293">
        <v>1</v>
      </c>
      <c r="Q293">
        <v>0</v>
      </c>
      <c r="R293">
        <v>1</v>
      </c>
      <c r="S293">
        <v>0</v>
      </c>
      <c r="T293">
        <v>0</v>
      </c>
      <c r="U293">
        <v>0</v>
      </c>
      <c r="V293">
        <v>10</v>
      </c>
      <c r="W293">
        <v>10</v>
      </c>
      <c r="X293">
        <v>3.8</v>
      </c>
      <c r="Y293">
        <v>3.3</v>
      </c>
      <c r="Z293">
        <v>10</v>
      </c>
      <c r="AA293">
        <v>11.7</v>
      </c>
      <c r="AB293">
        <v>9.1999999999999993</v>
      </c>
      <c r="AC293">
        <f t="shared" si="4"/>
        <v>65</v>
      </c>
    </row>
    <row r="294" spans="1:29" x14ac:dyDescent="0.15">
      <c r="A294" s="62" t="s">
        <v>402</v>
      </c>
      <c r="B294" s="39">
        <v>1</v>
      </c>
      <c r="C294" s="39">
        <v>1</v>
      </c>
      <c r="D294" s="5">
        <v>1</v>
      </c>
      <c r="E294" s="5">
        <v>1</v>
      </c>
      <c r="F294" s="5">
        <v>1</v>
      </c>
      <c r="G294" s="5">
        <v>0</v>
      </c>
      <c r="H294" s="5">
        <v>0</v>
      </c>
      <c r="I294" s="5">
        <v>0</v>
      </c>
      <c r="J294" s="27">
        <v>0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0</v>
      </c>
      <c r="Q294">
        <v>0</v>
      </c>
      <c r="R294">
        <v>1</v>
      </c>
      <c r="S294">
        <v>0</v>
      </c>
      <c r="T294">
        <v>1</v>
      </c>
      <c r="U294">
        <v>1</v>
      </c>
      <c r="V294">
        <v>6.5</v>
      </c>
      <c r="W294">
        <v>10</v>
      </c>
      <c r="X294">
        <v>3.8</v>
      </c>
      <c r="Y294">
        <v>0</v>
      </c>
      <c r="Z294">
        <v>5</v>
      </c>
      <c r="AA294">
        <v>10.8</v>
      </c>
      <c r="AB294">
        <v>2.7</v>
      </c>
      <c r="AC294">
        <f t="shared" si="4"/>
        <v>51.8</v>
      </c>
    </row>
    <row r="295" spans="1:29" x14ac:dyDescent="0.15">
      <c r="A295" s="62" t="s">
        <v>403</v>
      </c>
      <c r="B295" s="39">
        <v>1</v>
      </c>
      <c r="C295" s="39">
        <v>1</v>
      </c>
      <c r="D295" s="5">
        <v>0</v>
      </c>
      <c r="E295" s="5">
        <v>0</v>
      </c>
      <c r="F295" s="5">
        <v>0</v>
      </c>
      <c r="G295" s="5">
        <v>1</v>
      </c>
      <c r="H295" s="5">
        <v>0</v>
      </c>
      <c r="I295" s="5">
        <v>0</v>
      </c>
      <c r="J295" s="27">
        <v>0</v>
      </c>
      <c r="K295">
        <v>1</v>
      </c>
      <c r="L295">
        <v>1</v>
      </c>
      <c r="M295">
        <v>1</v>
      </c>
      <c r="N295">
        <v>0</v>
      </c>
      <c r="O295">
        <v>1</v>
      </c>
      <c r="P295">
        <v>1</v>
      </c>
      <c r="Q295">
        <v>1</v>
      </c>
      <c r="R295">
        <v>0</v>
      </c>
      <c r="S295">
        <v>1</v>
      </c>
      <c r="T295">
        <v>1</v>
      </c>
      <c r="U295">
        <v>0</v>
      </c>
      <c r="V295">
        <v>10</v>
      </c>
      <c r="W295">
        <v>6.7</v>
      </c>
      <c r="X295">
        <v>5</v>
      </c>
      <c r="Y295">
        <v>0</v>
      </c>
      <c r="Z295">
        <v>13.6</v>
      </c>
      <c r="AA295">
        <v>13.3</v>
      </c>
      <c r="AB295">
        <v>9.1999999999999993</v>
      </c>
      <c r="AC295">
        <f t="shared" si="4"/>
        <v>68.800000000000011</v>
      </c>
    </row>
    <row r="296" spans="1:29" x14ac:dyDescent="0.15">
      <c r="A296" s="62" t="s">
        <v>404</v>
      </c>
      <c r="B296" s="39">
        <v>1</v>
      </c>
      <c r="C296" s="39">
        <v>0</v>
      </c>
      <c r="D296" s="5">
        <v>1</v>
      </c>
      <c r="E296" s="5">
        <v>0</v>
      </c>
      <c r="F296" s="5">
        <v>0</v>
      </c>
      <c r="G296" s="5">
        <v>1</v>
      </c>
      <c r="H296" s="5">
        <v>0</v>
      </c>
      <c r="I296" s="5">
        <v>1</v>
      </c>
      <c r="J296" s="27">
        <v>1</v>
      </c>
      <c r="K296">
        <v>1</v>
      </c>
      <c r="L296">
        <v>1</v>
      </c>
      <c r="M296">
        <v>1</v>
      </c>
      <c r="N296">
        <v>1</v>
      </c>
      <c r="O296">
        <v>0</v>
      </c>
      <c r="P296">
        <v>1</v>
      </c>
      <c r="Q296">
        <v>1</v>
      </c>
      <c r="R296">
        <v>0</v>
      </c>
      <c r="S296">
        <v>0</v>
      </c>
      <c r="T296">
        <v>1</v>
      </c>
      <c r="U296">
        <v>1</v>
      </c>
      <c r="V296">
        <v>7</v>
      </c>
      <c r="W296">
        <v>8.3000000000000007</v>
      </c>
      <c r="X296">
        <v>3.8</v>
      </c>
      <c r="Y296">
        <v>5</v>
      </c>
      <c r="Z296">
        <v>7.5</v>
      </c>
      <c r="AA296">
        <v>13.9</v>
      </c>
      <c r="AB296">
        <v>2.7</v>
      </c>
      <c r="AC296">
        <f t="shared" si="4"/>
        <v>61.2</v>
      </c>
    </row>
    <row r="297" spans="1:29" x14ac:dyDescent="0.15">
      <c r="A297" s="62" t="s">
        <v>405</v>
      </c>
      <c r="B297" s="39">
        <v>1</v>
      </c>
      <c r="C297" s="39">
        <v>0</v>
      </c>
      <c r="D297" s="5">
        <v>0</v>
      </c>
      <c r="E297" s="5">
        <v>0</v>
      </c>
      <c r="F297" s="5">
        <v>0</v>
      </c>
      <c r="G297" s="5">
        <v>0</v>
      </c>
      <c r="H297" s="5">
        <v>1</v>
      </c>
      <c r="I297" s="5">
        <v>0</v>
      </c>
      <c r="J297" s="27">
        <v>0</v>
      </c>
      <c r="K297">
        <v>0</v>
      </c>
      <c r="L297">
        <v>1</v>
      </c>
      <c r="M297">
        <v>1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10</v>
      </c>
      <c r="W297">
        <v>10</v>
      </c>
      <c r="X297">
        <v>5</v>
      </c>
      <c r="Y297">
        <v>5</v>
      </c>
      <c r="Z297">
        <v>13.3</v>
      </c>
      <c r="AA297">
        <v>12.5</v>
      </c>
      <c r="AB297">
        <v>8.5</v>
      </c>
      <c r="AC297">
        <f t="shared" si="4"/>
        <v>68.3</v>
      </c>
    </row>
    <row r="298" spans="1:29" x14ac:dyDescent="0.15">
      <c r="A298" s="62" t="s">
        <v>406</v>
      </c>
      <c r="B298" s="39">
        <v>1</v>
      </c>
      <c r="C298" s="39">
        <v>0</v>
      </c>
      <c r="D298" s="5">
        <v>1</v>
      </c>
      <c r="E298" s="5">
        <v>1</v>
      </c>
      <c r="F298" s="5">
        <v>1</v>
      </c>
      <c r="G298" s="5">
        <v>1</v>
      </c>
      <c r="H298" s="5">
        <v>1</v>
      </c>
      <c r="I298" s="5">
        <v>1</v>
      </c>
      <c r="J298" s="27">
        <v>1</v>
      </c>
      <c r="K298">
        <v>0</v>
      </c>
      <c r="L298">
        <v>0</v>
      </c>
      <c r="M298">
        <v>1</v>
      </c>
      <c r="N298">
        <v>1</v>
      </c>
      <c r="O298">
        <v>0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0</v>
      </c>
      <c r="V298">
        <v>9.5</v>
      </c>
      <c r="W298">
        <v>10</v>
      </c>
      <c r="X298">
        <v>5</v>
      </c>
      <c r="Y298">
        <v>5</v>
      </c>
      <c r="Z298">
        <v>20</v>
      </c>
      <c r="AA298">
        <v>16.7</v>
      </c>
      <c r="AB298">
        <v>8.5</v>
      </c>
      <c r="AC298">
        <f t="shared" si="4"/>
        <v>89.7</v>
      </c>
    </row>
    <row r="299" spans="1:29" x14ac:dyDescent="0.15">
      <c r="A299" s="62" t="s">
        <v>407</v>
      </c>
      <c r="B299" s="39">
        <v>1</v>
      </c>
      <c r="C299" s="39">
        <v>1</v>
      </c>
      <c r="D299" s="5">
        <v>1</v>
      </c>
      <c r="E299" s="5">
        <v>1</v>
      </c>
      <c r="F299" s="5">
        <v>1</v>
      </c>
      <c r="G299" s="5">
        <v>1</v>
      </c>
      <c r="H299" s="5">
        <v>0</v>
      </c>
      <c r="I299" s="5">
        <v>0</v>
      </c>
      <c r="J299" s="27">
        <v>1</v>
      </c>
      <c r="K299">
        <v>1</v>
      </c>
      <c r="L299">
        <v>1</v>
      </c>
      <c r="M299">
        <v>0</v>
      </c>
      <c r="N299">
        <v>0</v>
      </c>
      <c r="O299">
        <v>0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8.6999999999999993</v>
      </c>
      <c r="W299">
        <v>6.7</v>
      </c>
      <c r="X299">
        <v>5</v>
      </c>
      <c r="Y299">
        <v>3.3</v>
      </c>
      <c r="Z299">
        <v>16.7</v>
      </c>
      <c r="AA299">
        <v>11.7</v>
      </c>
      <c r="AB299">
        <v>6.4</v>
      </c>
      <c r="AC299">
        <f t="shared" si="4"/>
        <v>73.5</v>
      </c>
    </row>
    <row r="300" spans="1:29" x14ac:dyDescent="0.15">
      <c r="A300" s="62" t="s">
        <v>408</v>
      </c>
      <c r="B300" s="39">
        <v>1</v>
      </c>
      <c r="C300" s="39">
        <v>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1</v>
      </c>
      <c r="J300" s="27">
        <v>1</v>
      </c>
      <c r="K300">
        <v>1</v>
      </c>
      <c r="L300">
        <v>0</v>
      </c>
      <c r="M300">
        <v>1</v>
      </c>
      <c r="N300">
        <v>1</v>
      </c>
      <c r="O300">
        <v>0</v>
      </c>
      <c r="P300">
        <v>0</v>
      </c>
      <c r="Q300">
        <v>1</v>
      </c>
      <c r="R300">
        <v>1</v>
      </c>
      <c r="S300">
        <v>0</v>
      </c>
      <c r="T300">
        <v>0</v>
      </c>
      <c r="U300">
        <v>1</v>
      </c>
      <c r="V300">
        <v>9</v>
      </c>
      <c r="W300">
        <v>6.7</v>
      </c>
      <c r="X300">
        <v>2.5</v>
      </c>
      <c r="Y300">
        <v>5</v>
      </c>
      <c r="Z300">
        <v>13.3</v>
      </c>
      <c r="AA300">
        <v>15.4</v>
      </c>
      <c r="AB300">
        <v>3.6</v>
      </c>
      <c r="AC300">
        <f t="shared" si="4"/>
        <v>68.5</v>
      </c>
    </row>
    <row r="301" spans="1:29" x14ac:dyDescent="0.15">
      <c r="A301" s="62" t="s">
        <v>409</v>
      </c>
      <c r="B301" s="39">
        <v>1</v>
      </c>
      <c r="C301" s="39">
        <v>1</v>
      </c>
      <c r="D301" s="5">
        <v>1</v>
      </c>
      <c r="E301" s="5">
        <v>0</v>
      </c>
      <c r="F301" s="5">
        <v>0</v>
      </c>
      <c r="G301" s="5">
        <v>1</v>
      </c>
      <c r="H301" s="5">
        <v>1</v>
      </c>
      <c r="I301" s="5">
        <v>0</v>
      </c>
      <c r="J301" s="27">
        <v>1</v>
      </c>
      <c r="K301">
        <v>1</v>
      </c>
      <c r="L301">
        <v>1</v>
      </c>
      <c r="M301">
        <v>0</v>
      </c>
      <c r="N301">
        <v>0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0</v>
      </c>
      <c r="V301">
        <v>10</v>
      </c>
      <c r="W301">
        <v>10</v>
      </c>
      <c r="X301">
        <v>5</v>
      </c>
      <c r="Y301">
        <v>5</v>
      </c>
      <c r="Z301">
        <v>18.100000000000001</v>
      </c>
      <c r="AA301">
        <v>11.1</v>
      </c>
      <c r="AB301">
        <v>10</v>
      </c>
      <c r="AC301">
        <f t="shared" si="4"/>
        <v>83.2</v>
      </c>
    </row>
    <row r="302" spans="1:29" x14ac:dyDescent="0.15">
      <c r="A302" s="62" t="s">
        <v>410</v>
      </c>
      <c r="B302" s="39">
        <v>1</v>
      </c>
      <c r="C302" s="39">
        <v>0</v>
      </c>
      <c r="D302" s="5">
        <v>1</v>
      </c>
      <c r="E302" s="5">
        <v>1</v>
      </c>
      <c r="F302" s="5">
        <v>1</v>
      </c>
      <c r="G302" s="5">
        <v>1</v>
      </c>
      <c r="H302" s="5">
        <v>1</v>
      </c>
      <c r="I302" s="5">
        <v>0</v>
      </c>
      <c r="J302" s="27">
        <v>1</v>
      </c>
      <c r="K302">
        <v>1</v>
      </c>
      <c r="L302">
        <v>0</v>
      </c>
      <c r="M302">
        <v>0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1</v>
      </c>
      <c r="U302">
        <v>1</v>
      </c>
      <c r="V302">
        <v>10</v>
      </c>
      <c r="W302">
        <v>8.3000000000000007</v>
      </c>
      <c r="X302">
        <v>5</v>
      </c>
      <c r="Y302">
        <v>5</v>
      </c>
      <c r="Z302">
        <v>19.2</v>
      </c>
      <c r="AA302">
        <v>15.4</v>
      </c>
      <c r="AB302">
        <v>4.5999999999999996</v>
      </c>
      <c r="AC302">
        <f t="shared" si="4"/>
        <v>80.5</v>
      </c>
    </row>
    <row r="303" spans="1:29" x14ac:dyDescent="0.15">
      <c r="A303" s="62" t="s">
        <v>411</v>
      </c>
      <c r="B303" s="39">
        <v>1</v>
      </c>
      <c r="C303" s="39">
        <v>1</v>
      </c>
      <c r="D303" s="5">
        <v>1</v>
      </c>
      <c r="E303" s="5">
        <v>1</v>
      </c>
      <c r="F303" s="5">
        <v>1</v>
      </c>
      <c r="G303" s="5">
        <v>1</v>
      </c>
      <c r="H303" s="5">
        <v>1</v>
      </c>
      <c r="I303" s="5">
        <v>0</v>
      </c>
      <c r="J303" s="27">
        <v>1</v>
      </c>
      <c r="K303">
        <v>1</v>
      </c>
      <c r="L303">
        <v>1</v>
      </c>
      <c r="M303">
        <v>1</v>
      </c>
      <c r="N303">
        <v>0</v>
      </c>
      <c r="O303">
        <v>0</v>
      </c>
      <c r="P303">
        <v>0</v>
      </c>
      <c r="Q303">
        <v>1</v>
      </c>
      <c r="R303">
        <v>1</v>
      </c>
      <c r="S303">
        <v>1</v>
      </c>
      <c r="T303">
        <v>0</v>
      </c>
      <c r="U303">
        <v>1</v>
      </c>
      <c r="V303">
        <v>10</v>
      </c>
      <c r="W303">
        <v>8.3000000000000007</v>
      </c>
      <c r="X303">
        <v>5</v>
      </c>
      <c r="Y303">
        <v>1.7</v>
      </c>
      <c r="Z303">
        <v>14.2</v>
      </c>
      <c r="AA303">
        <v>11.7</v>
      </c>
      <c r="AB303">
        <v>6.2</v>
      </c>
      <c r="AC303">
        <f t="shared" si="4"/>
        <v>72.100000000000009</v>
      </c>
    </row>
    <row r="304" spans="1:29" x14ac:dyDescent="0.15">
      <c r="A304" s="62" t="s">
        <v>412</v>
      </c>
      <c r="B304" s="39">
        <v>1</v>
      </c>
      <c r="C304" s="39">
        <v>1</v>
      </c>
      <c r="D304" s="5">
        <v>1</v>
      </c>
      <c r="E304" s="5">
        <v>0</v>
      </c>
      <c r="F304" s="5">
        <v>1</v>
      </c>
      <c r="G304" s="5">
        <v>1</v>
      </c>
      <c r="H304" s="5">
        <v>1</v>
      </c>
      <c r="I304" s="5">
        <v>0</v>
      </c>
      <c r="J304" s="27">
        <v>0</v>
      </c>
      <c r="K304">
        <v>1</v>
      </c>
      <c r="L304">
        <v>1</v>
      </c>
      <c r="M304">
        <v>0</v>
      </c>
      <c r="N304">
        <v>1</v>
      </c>
      <c r="O304">
        <v>0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8.1999999999999993</v>
      </c>
      <c r="W304">
        <v>10</v>
      </c>
      <c r="X304">
        <v>5</v>
      </c>
      <c r="Y304">
        <v>5</v>
      </c>
      <c r="Z304">
        <v>18.100000000000001</v>
      </c>
      <c r="AA304">
        <v>12.2</v>
      </c>
      <c r="AB304">
        <v>8.5</v>
      </c>
      <c r="AC304">
        <f t="shared" si="4"/>
        <v>82</v>
      </c>
    </row>
    <row r="305" spans="1:29" x14ac:dyDescent="0.15">
      <c r="A305" s="62" t="s">
        <v>413</v>
      </c>
      <c r="B305" s="39">
        <v>0</v>
      </c>
      <c r="C305" s="39">
        <v>0</v>
      </c>
      <c r="D305" s="5">
        <v>1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27">
        <v>0</v>
      </c>
      <c r="K305">
        <v>0</v>
      </c>
      <c r="L305">
        <v>0</v>
      </c>
      <c r="M305">
        <v>1</v>
      </c>
      <c r="N305">
        <v>1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0</v>
      </c>
      <c r="V305">
        <v>8.8000000000000007</v>
      </c>
      <c r="W305">
        <v>8.3000000000000007</v>
      </c>
      <c r="X305">
        <v>3.8</v>
      </c>
      <c r="Y305">
        <v>5</v>
      </c>
      <c r="Z305">
        <v>18.3</v>
      </c>
      <c r="AA305">
        <v>10.8</v>
      </c>
      <c r="AB305">
        <v>8.5</v>
      </c>
      <c r="AC305">
        <f t="shared" si="4"/>
        <v>67.5</v>
      </c>
    </row>
    <row r="306" spans="1:29" x14ac:dyDescent="0.15">
      <c r="A306" s="62" t="s">
        <v>414</v>
      </c>
      <c r="B306" s="39">
        <v>0</v>
      </c>
      <c r="C306" s="39">
        <v>0</v>
      </c>
      <c r="D306" s="5">
        <v>1</v>
      </c>
      <c r="E306" s="5">
        <v>1</v>
      </c>
      <c r="F306" s="5">
        <v>0</v>
      </c>
      <c r="G306" s="5">
        <v>1</v>
      </c>
      <c r="H306" s="5">
        <v>1</v>
      </c>
      <c r="I306" s="5">
        <v>1</v>
      </c>
      <c r="J306" s="27">
        <v>0</v>
      </c>
      <c r="K306">
        <v>1</v>
      </c>
      <c r="L306">
        <v>0</v>
      </c>
      <c r="M306">
        <v>0</v>
      </c>
      <c r="N306">
        <v>0</v>
      </c>
      <c r="O306">
        <v>0</v>
      </c>
      <c r="P306">
        <v>1</v>
      </c>
      <c r="Q306">
        <v>0</v>
      </c>
      <c r="R306">
        <v>0</v>
      </c>
      <c r="S306">
        <v>0</v>
      </c>
      <c r="T306">
        <v>1</v>
      </c>
      <c r="U306">
        <v>1</v>
      </c>
      <c r="V306">
        <v>10</v>
      </c>
      <c r="W306">
        <v>10</v>
      </c>
      <c r="X306">
        <v>2.5</v>
      </c>
      <c r="Y306">
        <v>5</v>
      </c>
      <c r="Z306">
        <v>17.5</v>
      </c>
      <c r="AA306">
        <v>13.9</v>
      </c>
      <c r="AB306">
        <v>3.6</v>
      </c>
      <c r="AC306">
        <f t="shared" si="4"/>
        <v>71.5</v>
      </c>
    </row>
    <row r="307" spans="1:29" x14ac:dyDescent="0.15">
      <c r="A307" s="62" t="s">
        <v>415</v>
      </c>
      <c r="B307" s="39">
        <v>1</v>
      </c>
      <c r="C307" s="39">
        <v>1</v>
      </c>
      <c r="D307" s="5">
        <v>0</v>
      </c>
      <c r="E307" s="5">
        <v>0</v>
      </c>
      <c r="F307" s="5">
        <v>0</v>
      </c>
      <c r="G307" s="5">
        <v>1</v>
      </c>
      <c r="H307" s="5">
        <v>1</v>
      </c>
      <c r="I307" s="5">
        <v>0</v>
      </c>
      <c r="J307" s="27">
        <v>0</v>
      </c>
      <c r="K307">
        <v>0</v>
      </c>
      <c r="L307">
        <v>1</v>
      </c>
      <c r="M307">
        <v>1</v>
      </c>
      <c r="N307">
        <v>0</v>
      </c>
      <c r="O307">
        <v>1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0</v>
      </c>
      <c r="V307">
        <v>10</v>
      </c>
      <c r="W307">
        <v>8.3000000000000007</v>
      </c>
      <c r="X307">
        <v>5</v>
      </c>
      <c r="Y307">
        <v>5</v>
      </c>
      <c r="Z307">
        <v>20</v>
      </c>
      <c r="AA307">
        <v>14.4</v>
      </c>
      <c r="AB307">
        <v>10</v>
      </c>
      <c r="AC307">
        <f t="shared" si="4"/>
        <v>84.7</v>
      </c>
    </row>
    <row r="308" spans="1:29" x14ac:dyDescent="0.15">
      <c r="A308" s="62" t="s">
        <v>416</v>
      </c>
      <c r="B308" s="39">
        <v>1</v>
      </c>
      <c r="C308" s="39">
        <v>1</v>
      </c>
      <c r="D308" s="5">
        <v>1</v>
      </c>
      <c r="E308" s="5">
        <v>1</v>
      </c>
      <c r="F308" s="5">
        <v>0</v>
      </c>
      <c r="G308" s="5">
        <v>1</v>
      </c>
      <c r="H308" s="5">
        <v>1</v>
      </c>
      <c r="I308" s="5">
        <v>1</v>
      </c>
      <c r="J308" s="27">
        <v>1</v>
      </c>
      <c r="K308">
        <v>0</v>
      </c>
      <c r="L308">
        <v>1</v>
      </c>
      <c r="M308">
        <v>1</v>
      </c>
      <c r="N308">
        <v>0</v>
      </c>
      <c r="O308">
        <v>0</v>
      </c>
      <c r="P308">
        <v>1</v>
      </c>
      <c r="Q308">
        <v>1</v>
      </c>
      <c r="R308">
        <v>0</v>
      </c>
      <c r="S308">
        <v>0</v>
      </c>
      <c r="T308">
        <v>1</v>
      </c>
      <c r="U308">
        <v>0</v>
      </c>
      <c r="V308">
        <v>10</v>
      </c>
      <c r="W308">
        <v>10</v>
      </c>
      <c r="X308">
        <v>5</v>
      </c>
      <c r="Y308">
        <v>5</v>
      </c>
      <c r="Z308">
        <v>15</v>
      </c>
      <c r="AA308">
        <v>10.8</v>
      </c>
      <c r="AB308">
        <v>9.1999999999999993</v>
      </c>
      <c r="AC308">
        <f t="shared" si="4"/>
        <v>78</v>
      </c>
    </row>
    <row r="309" spans="1:29" x14ac:dyDescent="0.15">
      <c r="A309" s="62" t="s">
        <v>417</v>
      </c>
      <c r="B309" s="39">
        <v>0</v>
      </c>
      <c r="C309" s="39">
        <v>1</v>
      </c>
      <c r="D309" s="5">
        <v>0</v>
      </c>
      <c r="E309" s="5">
        <v>0</v>
      </c>
      <c r="F309" s="5">
        <v>0</v>
      </c>
      <c r="G309" s="5">
        <v>1</v>
      </c>
      <c r="H309" s="5">
        <v>0</v>
      </c>
      <c r="I309" s="5">
        <v>1</v>
      </c>
      <c r="J309" s="27">
        <v>1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0</v>
      </c>
      <c r="V309">
        <v>9.9</v>
      </c>
      <c r="W309">
        <v>10</v>
      </c>
      <c r="X309">
        <v>3.8</v>
      </c>
      <c r="Y309">
        <v>5</v>
      </c>
      <c r="Z309">
        <v>14.2</v>
      </c>
      <c r="AA309">
        <v>5.6</v>
      </c>
      <c r="AB309">
        <v>3.1</v>
      </c>
      <c r="AC309">
        <f t="shared" si="4"/>
        <v>60.599999999999994</v>
      </c>
    </row>
    <row r="310" spans="1:29" x14ac:dyDescent="0.15">
      <c r="A310" s="62" t="s">
        <v>418</v>
      </c>
      <c r="B310" s="39">
        <v>1</v>
      </c>
      <c r="C310" s="39">
        <v>1</v>
      </c>
      <c r="D310" s="5">
        <v>1</v>
      </c>
      <c r="E310" s="5">
        <v>0</v>
      </c>
      <c r="F310" s="5">
        <v>1</v>
      </c>
      <c r="G310" s="5">
        <v>1</v>
      </c>
      <c r="H310" s="5">
        <v>1</v>
      </c>
      <c r="I310" s="5">
        <v>1</v>
      </c>
      <c r="J310" s="27">
        <v>0</v>
      </c>
      <c r="K310">
        <v>1</v>
      </c>
      <c r="L310">
        <v>0</v>
      </c>
      <c r="M310">
        <v>1</v>
      </c>
      <c r="N310">
        <v>0</v>
      </c>
      <c r="O310">
        <v>0</v>
      </c>
      <c r="P310">
        <v>0</v>
      </c>
      <c r="Q310">
        <v>1</v>
      </c>
      <c r="R310">
        <v>1</v>
      </c>
      <c r="S310">
        <v>0</v>
      </c>
      <c r="T310">
        <v>1</v>
      </c>
      <c r="U310">
        <v>1</v>
      </c>
      <c r="V310">
        <v>6.1</v>
      </c>
      <c r="W310">
        <v>8.3000000000000007</v>
      </c>
      <c r="X310">
        <v>5</v>
      </c>
      <c r="Y310">
        <v>0</v>
      </c>
      <c r="Z310">
        <v>13.3</v>
      </c>
      <c r="AA310">
        <v>10.8</v>
      </c>
      <c r="AB310">
        <v>3.6</v>
      </c>
      <c r="AC310">
        <f t="shared" si="4"/>
        <v>60.1</v>
      </c>
    </row>
    <row r="311" spans="1:29" x14ac:dyDescent="0.15">
      <c r="A311" s="62" t="s">
        <v>419</v>
      </c>
      <c r="B311" s="39">
        <v>0</v>
      </c>
      <c r="C311" s="39">
        <v>1</v>
      </c>
      <c r="D311" s="5">
        <v>1</v>
      </c>
      <c r="E311" s="5">
        <v>1</v>
      </c>
      <c r="F311" s="5">
        <v>1</v>
      </c>
      <c r="G311" s="5">
        <v>1</v>
      </c>
      <c r="H311" s="5">
        <v>1</v>
      </c>
      <c r="I311" s="5">
        <v>0</v>
      </c>
      <c r="J311" s="27">
        <v>1</v>
      </c>
      <c r="K311">
        <v>1</v>
      </c>
      <c r="L311">
        <v>1</v>
      </c>
      <c r="M311">
        <v>0</v>
      </c>
      <c r="N311">
        <v>0</v>
      </c>
      <c r="O311">
        <v>1</v>
      </c>
      <c r="P311">
        <v>0</v>
      </c>
      <c r="Q311">
        <v>1</v>
      </c>
      <c r="R311">
        <v>1</v>
      </c>
      <c r="S311">
        <v>0</v>
      </c>
      <c r="T311">
        <v>1</v>
      </c>
      <c r="U311">
        <v>0</v>
      </c>
      <c r="V311">
        <v>10</v>
      </c>
      <c r="W311">
        <v>10</v>
      </c>
      <c r="X311">
        <v>5</v>
      </c>
      <c r="Y311">
        <v>5</v>
      </c>
      <c r="Z311">
        <v>20</v>
      </c>
      <c r="AA311">
        <v>7.5</v>
      </c>
      <c r="AB311">
        <v>10</v>
      </c>
      <c r="AC311">
        <f t="shared" si="4"/>
        <v>80.5</v>
      </c>
    </row>
    <row r="312" spans="1:29" x14ac:dyDescent="0.15">
      <c r="A312" s="62" t="s">
        <v>420</v>
      </c>
      <c r="B312" s="39">
        <v>0</v>
      </c>
      <c r="C312" s="39">
        <v>1</v>
      </c>
      <c r="D312" s="5">
        <v>1</v>
      </c>
      <c r="E312" s="5">
        <v>1</v>
      </c>
      <c r="F312" s="5">
        <v>1</v>
      </c>
      <c r="G312" s="5">
        <v>1</v>
      </c>
      <c r="H312" s="5">
        <v>1</v>
      </c>
      <c r="I312" s="5">
        <v>1</v>
      </c>
      <c r="J312" s="27">
        <v>1</v>
      </c>
      <c r="K312">
        <v>1</v>
      </c>
      <c r="L312">
        <v>1</v>
      </c>
      <c r="M312">
        <v>1</v>
      </c>
      <c r="N312">
        <v>1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1</v>
      </c>
      <c r="U312">
        <v>0</v>
      </c>
      <c r="V312">
        <v>4</v>
      </c>
      <c r="W312">
        <v>6.7</v>
      </c>
      <c r="X312">
        <v>3.8</v>
      </c>
      <c r="Y312">
        <v>0</v>
      </c>
      <c r="Z312">
        <v>9.1999999999999993</v>
      </c>
      <c r="AA312">
        <v>7.7</v>
      </c>
      <c r="AB312">
        <v>2.7</v>
      </c>
      <c r="AC312">
        <f t="shared" si="4"/>
        <v>48.100000000000009</v>
      </c>
    </row>
    <row r="313" spans="1:29" x14ac:dyDescent="0.15">
      <c r="A313" s="62" t="s">
        <v>421</v>
      </c>
      <c r="B313" s="39">
        <v>0</v>
      </c>
      <c r="C313" s="39">
        <v>0</v>
      </c>
      <c r="D313" s="5">
        <v>0</v>
      </c>
      <c r="E313" s="5">
        <v>0</v>
      </c>
      <c r="F313" s="5">
        <v>0</v>
      </c>
      <c r="G313" s="5">
        <v>1</v>
      </c>
      <c r="H313" s="5">
        <v>1</v>
      </c>
      <c r="I313" s="5">
        <v>0</v>
      </c>
      <c r="J313" s="27">
        <v>1</v>
      </c>
      <c r="K313">
        <v>0</v>
      </c>
      <c r="L313">
        <v>0</v>
      </c>
      <c r="M313">
        <v>1</v>
      </c>
      <c r="N313">
        <v>0</v>
      </c>
      <c r="O313">
        <v>0</v>
      </c>
      <c r="P313">
        <v>1</v>
      </c>
      <c r="Q313">
        <v>1</v>
      </c>
      <c r="R313">
        <v>0</v>
      </c>
      <c r="S313">
        <v>0</v>
      </c>
      <c r="T313">
        <v>1</v>
      </c>
      <c r="U313">
        <v>1</v>
      </c>
      <c r="V313">
        <v>7.9</v>
      </c>
      <c r="W313">
        <v>10</v>
      </c>
      <c r="X313">
        <v>2.5</v>
      </c>
      <c r="Y313">
        <v>5</v>
      </c>
      <c r="Z313">
        <v>10.3</v>
      </c>
      <c r="AA313">
        <v>13.3</v>
      </c>
      <c r="AB313">
        <v>7.7</v>
      </c>
      <c r="AC313">
        <f t="shared" si="4"/>
        <v>64.7</v>
      </c>
    </row>
    <row r="314" spans="1:29" x14ac:dyDescent="0.15">
      <c r="A314" s="62" t="s">
        <v>422</v>
      </c>
      <c r="B314" s="39">
        <v>1</v>
      </c>
      <c r="C314" s="39">
        <v>0</v>
      </c>
      <c r="D314" s="5">
        <v>1</v>
      </c>
      <c r="E314" s="5">
        <v>0</v>
      </c>
      <c r="F314" s="5">
        <v>1</v>
      </c>
      <c r="G314" s="5">
        <v>0</v>
      </c>
      <c r="H314" s="5">
        <v>1</v>
      </c>
      <c r="I314" s="5">
        <v>1</v>
      </c>
      <c r="J314" s="27">
        <v>0</v>
      </c>
      <c r="K314">
        <v>1</v>
      </c>
      <c r="L314">
        <v>0</v>
      </c>
      <c r="M314">
        <v>0</v>
      </c>
      <c r="N314">
        <v>0</v>
      </c>
      <c r="O314">
        <v>1</v>
      </c>
      <c r="P314">
        <v>1</v>
      </c>
      <c r="Q314">
        <v>1</v>
      </c>
      <c r="R314">
        <v>1</v>
      </c>
      <c r="S314">
        <v>0</v>
      </c>
      <c r="T314">
        <v>1</v>
      </c>
      <c r="U314">
        <v>1</v>
      </c>
      <c r="V314">
        <v>10</v>
      </c>
      <c r="W314">
        <v>8.3000000000000007</v>
      </c>
      <c r="X314">
        <v>3.8</v>
      </c>
      <c r="Y314">
        <v>5</v>
      </c>
      <c r="Z314">
        <v>15</v>
      </c>
      <c r="AA314">
        <v>12.3</v>
      </c>
      <c r="AB314">
        <v>1.8</v>
      </c>
      <c r="AC314">
        <f t="shared" si="4"/>
        <v>68.2</v>
      </c>
    </row>
    <row r="315" spans="1:29" x14ac:dyDescent="0.15">
      <c r="A315" s="62" t="s">
        <v>423</v>
      </c>
      <c r="B315" s="39">
        <v>1</v>
      </c>
      <c r="C315" s="39">
        <v>1</v>
      </c>
      <c r="D315" s="5">
        <v>0</v>
      </c>
      <c r="E315" s="5">
        <v>1</v>
      </c>
      <c r="F315" s="5">
        <v>1</v>
      </c>
      <c r="G315" s="5">
        <v>1</v>
      </c>
      <c r="H315" s="5">
        <v>1</v>
      </c>
      <c r="I315" s="5">
        <v>0</v>
      </c>
      <c r="J315" s="27">
        <v>1</v>
      </c>
      <c r="K315">
        <v>1</v>
      </c>
      <c r="L315">
        <v>1</v>
      </c>
      <c r="M315">
        <v>0</v>
      </c>
      <c r="N315">
        <v>0</v>
      </c>
      <c r="O315">
        <v>0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8.4</v>
      </c>
      <c r="W315">
        <v>10</v>
      </c>
      <c r="X315">
        <v>3.8</v>
      </c>
      <c r="Y315">
        <v>5</v>
      </c>
      <c r="Z315">
        <v>14.8</v>
      </c>
      <c r="AA315">
        <v>10</v>
      </c>
      <c r="AB315">
        <v>6.2</v>
      </c>
      <c r="AC315">
        <f t="shared" si="4"/>
        <v>73.2</v>
      </c>
    </row>
    <row r="316" spans="1:29" x14ac:dyDescent="0.15">
      <c r="A316" s="62" t="s">
        <v>424</v>
      </c>
      <c r="B316" s="39">
        <v>0</v>
      </c>
      <c r="C316" s="39">
        <v>0</v>
      </c>
      <c r="D316" s="5">
        <v>0</v>
      </c>
      <c r="E316" s="5">
        <v>1</v>
      </c>
      <c r="F316" s="5">
        <v>0</v>
      </c>
      <c r="G316" s="5">
        <v>1</v>
      </c>
      <c r="H316" s="5">
        <v>0</v>
      </c>
      <c r="I316" s="5">
        <v>0</v>
      </c>
      <c r="J316" s="27">
        <v>0</v>
      </c>
      <c r="K316">
        <v>0</v>
      </c>
      <c r="L316">
        <v>1</v>
      </c>
      <c r="M316">
        <v>0</v>
      </c>
      <c r="N316">
        <v>0</v>
      </c>
      <c r="O316">
        <v>0</v>
      </c>
      <c r="P316">
        <v>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10</v>
      </c>
      <c r="W316">
        <v>10</v>
      </c>
      <c r="X316">
        <v>3.8</v>
      </c>
      <c r="Y316">
        <v>5</v>
      </c>
      <c r="Z316">
        <v>20</v>
      </c>
      <c r="AA316">
        <v>20</v>
      </c>
      <c r="AB316">
        <v>9.1999999999999993</v>
      </c>
      <c r="AC316">
        <f t="shared" si="4"/>
        <v>82</v>
      </c>
    </row>
    <row r="317" spans="1:29" x14ac:dyDescent="0.15">
      <c r="A317" s="62" t="s">
        <v>425</v>
      </c>
      <c r="B317" s="39">
        <v>0</v>
      </c>
      <c r="C317" s="39">
        <v>1</v>
      </c>
      <c r="D317" s="5">
        <v>1</v>
      </c>
      <c r="E317" s="5">
        <v>0</v>
      </c>
      <c r="F317" s="5">
        <v>0</v>
      </c>
      <c r="G317" s="5">
        <v>1</v>
      </c>
      <c r="H317" s="5">
        <v>1</v>
      </c>
      <c r="I317" s="5">
        <v>0</v>
      </c>
      <c r="J317" s="27">
        <v>1</v>
      </c>
      <c r="K317">
        <v>1</v>
      </c>
      <c r="L317">
        <v>0</v>
      </c>
      <c r="M317">
        <v>0</v>
      </c>
      <c r="N317">
        <v>0</v>
      </c>
      <c r="O317">
        <v>0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8.8000000000000007</v>
      </c>
      <c r="W317">
        <v>10</v>
      </c>
      <c r="X317">
        <v>3.8</v>
      </c>
      <c r="Y317">
        <v>5</v>
      </c>
      <c r="Z317">
        <v>13.6</v>
      </c>
      <c r="AA317">
        <v>14.4</v>
      </c>
      <c r="AB317">
        <v>9.1999999999999993</v>
      </c>
      <c r="AC317">
        <f t="shared" si="4"/>
        <v>76.800000000000011</v>
      </c>
    </row>
    <row r="318" spans="1:29" x14ac:dyDescent="0.15">
      <c r="A318" s="62" t="s">
        <v>426</v>
      </c>
      <c r="B318" s="39">
        <v>0</v>
      </c>
      <c r="C318" s="39">
        <v>0</v>
      </c>
      <c r="D318" s="5">
        <v>1</v>
      </c>
      <c r="E318" s="5">
        <v>1</v>
      </c>
      <c r="F318" s="5">
        <v>0</v>
      </c>
      <c r="G318" s="5">
        <v>1</v>
      </c>
      <c r="H318" s="5">
        <v>1</v>
      </c>
      <c r="I318" s="5">
        <v>0</v>
      </c>
      <c r="J318" s="27">
        <v>0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0</v>
      </c>
      <c r="R318">
        <v>1</v>
      </c>
      <c r="S318">
        <v>0</v>
      </c>
      <c r="T318">
        <v>1</v>
      </c>
      <c r="U318">
        <v>0</v>
      </c>
      <c r="V318">
        <v>9.6999999999999993</v>
      </c>
      <c r="W318">
        <v>8.3000000000000007</v>
      </c>
      <c r="X318">
        <v>5</v>
      </c>
      <c r="Y318">
        <v>3.3</v>
      </c>
      <c r="Z318">
        <v>20</v>
      </c>
      <c r="AA318">
        <v>11.7</v>
      </c>
      <c r="AB318">
        <v>9.1999999999999993</v>
      </c>
      <c r="AC318">
        <f t="shared" si="4"/>
        <v>79.2</v>
      </c>
    </row>
    <row r="319" spans="1:29" x14ac:dyDescent="0.15">
      <c r="A319" s="62" t="s">
        <v>427</v>
      </c>
      <c r="B319" s="39">
        <v>0</v>
      </c>
      <c r="C319" s="39">
        <v>1</v>
      </c>
      <c r="D319" s="5">
        <v>0</v>
      </c>
      <c r="E319" s="5">
        <v>0</v>
      </c>
      <c r="F319" s="5">
        <v>1</v>
      </c>
      <c r="G319" s="5">
        <v>1</v>
      </c>
      <c r="H319" s="5">
        <v>1</v>
      </c>
      <c r="I319" s="5">
        <v>0</v>
      </c>
      <c r="J319" s="27">
        <v>1</v>
      </c>
      <c r="K319">
        <v>0</v>
      </c>
      <c r="L319">
        <v>1</v>
      </c>
      <c r="M319">
        <v>0</v>
      </c>
      <c r="N319">
        <v>1</v>
      </c>
      <c r="O319">
        <v>0</v>
      </c>
      <c r="P319">
        <v>1</v>
      </c>
      <c r="Q319">
        <v>1</v>
      </c>
      <c r="R319">
        <v>0</v>
      </c>
      <c r="S319">
        <v>1</v>
      </c>
      <c r="T319">
        <v>1</v>
      </c>
      <c r="U319">
        <v>0</v>
      </c>
      <c r="V319">
        <v>7.9</v>
      </c>
      <c r="W319">
        <v>8.3000000000000007</v>
      </c>
      <c r="X319">
        <v>3.8</v>
      </c>
      <c r="Y319">
        <v>0</v>
      </c>
      <c r="Z319">
        <v>9</v>
      </c>
      <c r="AA319">
        <v>11.1</v>
      </c>
      <c r="AB319">
        <v>4.5999999999999996</v>
      </c>
      <c r="AC319">
        <f t="shared" si="4"/>
        <v>55.7</v>
      </c>
    </row>
    <row r="320" spans="1:29" x14ac:dyDescent="0.15">
      <c r="A320" s="62" t="s">
        <v>428</v>
      </c>
      <c r="B320" s="39">
        <v>1</v>
      </c>
      <c r="C320" s="39">
        <v>1</v>
      </c>
      <c r="D320" s="5">
        <v>0</v>
      </c>
      <c r="E320" s="5">
        <v>1</v>
      </c>
      <c r="F320" s="5">
        <v>1</v>
      </c>
      <c r="G320" s="5">
        <v>1</v>
      </c>
      <c r="H320" s="5">
        <v>1</v>
      </c>
      <c r="I320" s="5">
        <v>0</v>
      </c>
      <c r="J320" s="27">
        <v>1</v>
      </c>
      <c r="K320">
        <v>0</v>
      </c>
      <c r="L320">
        <v>1</v>
      </c>
      <c r="M320">
        <v>1</v>
      </c>
      <c r="N320">
        <v>1</v>
      </c>
      <c r="O320">
        <v>0</v>
      </c>
      <c r="P320">
        <v>1</v>
      </c>
      <c r="Q320">
        <v>0</v>
      </c>
      <c r="R320">
        <v>1</v>
      </c>
      <c r="S320">
        <v>1</v>
      </c>
      <c r="T320">
        <v>0</v>
      </c>
      <c r="U320">
        <v>1</v>
      </c>
      <c r="V320">
        <v>8.8000000000000007</v>
      </c>
      <c r="W320">
        <v>10</v>
      </c>
      <c r="X320">
        <v>3.8</v>
      </c>
      <c r="Y320">
        <v>5</v>
      </c>
      <c r="Z320">
        <v>18.3</v>
      </c>
      <c r="AA320">
        <v>15.4</v>
      </c>
      <c r="AB320">
        <v>2.7</v>
      </c>
      <c r="AC320">
        <f t="shared" si="4"/>
        <v>78</v>
      </c>
    </row>
    <row r="321" spans="1:29" x14ac:dyDescent="0.15">
      <c r="A321" s="62" t="s">
        <v>429</v>
      </c>
      <c r="B321" s="39">
        <v>1</v>
      </c>
      <c r="C321" s="39">
        <v>1</v>
      </c>
      <c r="D321" s="5">
        <v>1</v>
      </c>
      <c r="E321" s="5">
        <v>1</v>
      </c>
      <c r="F321" s="5">
        <v>1</v>
      </c>
      <c r="G321" s="5">
        <v>1</v>
      </c>
      <c r="H321" s="5">
        <v>1</v>
      </c>
      <c r="I321" s="5">
        <v>1</v>
      </c>
      <c r="J321" s="27">
        <v>0</v>
      </c>
      <c r="K321">
        <v>1</v>
      </c>
      <c r="L321">
        <v>1</v>
      </c>
      <c r="M321">
        <v>1</v>
      </c>
      <c r="N321">
        <v>1</v>
      </c>
      <c r="O321">
        <v>0</v>
      </c>
      <c r="P321">
        <v>1</v>
      </c>
      <c r="Q321">
        <v>0</v>
      </c>
      <c r="R321">
        <v>1</v>
      </c>
      <c r="S321">
        <v>1</v>
      </c>
      <c r="T321">
        <v>0</v>
      </c>
      <c r="U321">
        <v>1</v>
      </c>
      <c r="V321">
        <v>10</v>
      </c>
      <c r="W321">
        <v>10</v>
      </c>
      <c r="X321">
        <v>5</v>
      </c>
      <c r="Y321">
        <v>5</v>
      </c>
      <c r="Z321">
        <v>20</v>
      </c>
      <c r="AA321">
        <v>17.5</v>
      </c>
      <c r="AB321">
        <v>9.1999999999999993</v>
      </c>
      <c r="AC321">
        <f t="shared" si="4"/>
        <v>92.7</v>
      </c>
    </row>
    <row r="322" spans="1:29" x14ac:dyDescent="0.15">
      <c r="A322" s="62" t="s">
        <v>430</v>
      </c>
      <c r="B322" s="39">
        <v>0</v>
      </c>
      <c r="C322" s="39">
        <v>1</v>
      </c>
      <c r="D322" s="5">
        <v>0</v>
      </c>
      <c r="E322" s="5">
        <v>1</v>
      </c>
      <c r="F322" s="5">
        <v>0</v>
      </c>
      <c r="G322" s="5">
        <v>1</v>
      </c>
      <c r="H322" s="5">
        <v>1</v>
      </c>
      <c r="I322" s="5">
        <v>0</v>
      </c>
      <c r="J322" s="27">
        <v>1</v>
      </c>
      <c r="K322">
        <v>1</v>
      </c>
      <c r="L322">
        <v>1</v>
      </c>
      <c r="M322">
        <v>0</v>
      </c>
      <c r="N322">
        <v>0</v>
      </c>
      <c r="O322">
        <v>0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0</v>
      </c>
      <c r="V322">
        <v>8.1</v>
      </c>
      <c r="W322">
        <v>10</v>
      </c>
      <c r="X322">
        <v>3.8</v>
      </c>
      <c r="Y322">
        <v>5</v>
      </c>
      <c r="Z322">
        <v>11.6</v>
      </c>
      <c r="AA322">
        <v>2.2000000000000002</v>
      </c>
      <c r="AB322">
        <v>5.4</v>
      </c>
      <c r="AC322">
        <f t="shared" ref="AC322:AC385" si="5">SUM(B322:AB322)</f>
        <v>58.1</v>
      </c>
    </row>
    <row r="323" spans="1:29" x14ac:dyDescent="0.15">
      <c r="A323" s="62" t="s">
        <v>431</v>
      </c>
      <c r="B323" s="39">
        <v>1</v>
      </c>
      <c r="C323" s="39">
        <v>1</v>
      </c>
      <c r="D323" s="5">
        <v>1</v>
      </c>
      <c r="E323" s="5">
        <v>1</v>
      </c>
      <c r="F323" s="5">
        <v>1</v>
      </c>
      <c r="G323" s="5">
        <v>1</v>
      </c>
      <c r="H323" s="5">
        <v>1</v>
      </c>
      <c r="I323" s="5">
        <v>0</v>
      </c>
      <c r="J323" s="27">
        <v>1</v>
      </c>
      <c r="K323">
        <v>1</v>
      </c>
      <c r="L323">
        <v>1</v>
      </c>
      <c r="M323">
        <v>1</v>
      </c>
      <c r="N323">
        <v>0</v>
      </c>
      <c r="O323">
        <v>0</v>
      </c>
      <c r="P323">
        <v>1</v>
      </c>
      <c r="Q323">
        <v>1</v>
      </c>
      <c r="R323">
        <v>0</v>
      </c>
      <c r="S323">
        <v>0</v>
      </c>
      <c r="T323">
        <v>1</v>
      </c>
      <c r="U323">
        <v>1</v>
      </c>
      <c r="V323">
        <v>10</v>
      </c>
      <c r="W323">
        <v>8.3000000000000007</v>
      </c>
      <c r="X323">
        <v>1.3</v>
      </c>
      <c r="Y323">
        <v>5</v>
      </c>
      <c r="Z323">
        <v>20</v>
      </c>
      <c r="AA323">
        <v>15.4</v>
      </c>
      <c r="AB323">
        <v>6.4</v>
      </c>
      <c r="AC323">
        <f t="shared" si="5"/>
        <v>81.400000000000006</v>
      </c>
    </row>
    <row r="324" spans="1:29" x14ac:dyDescent="0.15">
      <c r="A324" s="62" t="s">
        <v>432</v>
      </c>
      <c r="B324" s="39">
        <v>1</v>
      </c>
      <c r="C324" s="39">
        <v>0</v>
      </c>
      <c r="D324" s="5">
        <v>1</v>
      </c>
      <c r="E324" s="5">
        <v>1</v>
      </c>
      <c r="F324" s="5">
        <v>1</v>
      </c>
      <c r="G324" s="5">
        <v>1</v>
      </c>
      <c r="H324" s="5">
        <v>0</v>
      </c>
      <c r="I324" s="5">
        <v>0</v>
      </c>
      <c r="J324" s="27">
        <v>0</v>
      </c>
      <c r="K324">
        <v>0</v>
      </c>
      <c r="L324">
        <v>1</v>
      </c>
      <c r="M324">
        <v>1</v>
      </c>
      <c r="N324">
        <v>0</v>
      </c>
      <c r="O324">
        <v>0</v>
      </c>
      <c r="P324">
        <v>0</v>
      </c>
      <c r="Q324">
        <v>1</v>
      </c>
      <c r="R324">
        <v>0</v>
      </c>
      <c r="S324">
        <v>0</v>
      </c>
      <c r="T324">
        <v>0</v>
      </c>
      <c r="U324">
        <v>0</v>
      </c>
      <c r="V324">
        <v>9</v>
      </c>
      <c r="W324">
        <v>8.3000000000000007</v>
      </c>
      <c r="X324">
        <v>5</v>
      </c>
      <c r="Y324">
        <v>5</v>
      </c>
      <c r="Z324">
        <v>19.2</v>
      </c>
      <c r="AA324">
        <v>9.1999999999999993</v>
      </c>
      <c r="AB324">
        <v>7.7</v>
      </c>
      <c r="AC324">
        <f t="shared" si="5"/>
        <v>71.400000000000006</v>
      </c>
    </row>
    <row r="325" spans="1:29" x14ac:dyDescent="0.15">
      <c r="A325" s="62" t="s">
        <v>433</v>
      </c>
      <c r="B325" s="39">
        <v>1</v>
      </c>
      <c r="C325" s="39">
        <v>0</v>
      </c>
      <c r="D325" s="5">
        <v>1</v>
      </c>
      <c r="E325" s="5">
        <v>1</v>
      </c>
      <c r="F325" s="5">
        <v>1</v>
      </c>
      <c r="G325" s="5">
        <v>0</v>
      </c>
      <c r="H325" s="5">
        <v>1</v>
      </c>
      <c r="I325" s="5">
        <v>0</v>
      </c>
      <c r="J325" s="27">
        <v>0</v>
      </c>
      <c r="K325">
        <v>1</v>
      </c>
      <c r="L325">
        <v>0</v>
      </c>
      <c r="M325">
        <v>1</v>
      </c>
      <c r="N325">
        <v>1</v>
      </c>
      <c r="O325">
        <v>0</v>
      </c>
      <c r="P325">
        <v>1</v>
      </c>
      <c r="Q325">
        <v>0</v>
      </c>
      <c r="R325">
        <v>1</v>
      </c>
      <c r="S325">
        <v>0</v>
      </c>
      <c r="T325">
        <v>1</v>
      </c>
      <c r="U325">
        <v>1</v>
      </c>
      <c r="V325">
        <v>8.1</v>
      </c>
      <c r="W325">
        <v>10</v>
      </c>
      <c r="X325">
        <v>3.8</v>
      </c>
      <c r="Y325">
        <v>5</v>
      </c>
      <c r="Z325">
        <v>20</v>
      </c>
      <c r="AA325">
        <v>15.4</v>
      </c>
      <c r="AB325">
        <v>5.5</v>
      </c>
      <c r="AC325">
        <f t="shared" si="5"/>
        <v>79.8</v>
      </c>
    </row>
    <row r="326" spans="1:29" x14ac:dyDescent="0.15">
      <c r="A326" s="62" t="s">
        <v>434</v>
      </c>
      <c r="B326" s="39">
        <v>1</v>
      </c>
      <c r="C326" s="39">
        <v>0</v>
      </c>
      <c r="D326" s="5">
        <v>1</v>
      </c>
      <c r="E326" s="5">
        <v>1</v>
      </c>
      <c r="F326" s="5">
        <v>0</v>
      </c>
      <c r="G326" s="5">
        <v>0</v>
      </c>
      <c r="H326" s="5">
        <v>1</v>
      </c>
      <c r="I326" s="5">
        <v>0</v>
      </c>
      <c r="J326" s="27">
        <v>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1</v>
      </c>
      <c r="U326">
        <v>1</v>
      </c>
      <c r="V326">
        <v>7.1</v>
      </c>
      <c r="W326">
        <v>8.3000000000000007</v>
      </c>
      <c r="X326">
        <v>3.8</v>
      </c>
      <c r="Y326">
        <v>1.7</v>
      </c>
      <c r="Z326">
        <v>15.8</v>
      </c>
      <c r="AA326">
        <v>3.3</v>
      </c>
      <c r="AB326">
        <v>7.7</v>
      </c>
      <c r="AC326">
        <f t="shared" si="5"/>
        <v>55.7</v>
      </c>
    </row>
    <row r="327" spans="1:29" x14ac:dyDescent="0.15">
      <c r="A327" s="62" t="s">
        <v>435</v>
      </c>
      <c r="B327" s="39">
        <v>1</v>
      </c>
      <c r="C327" s="39">
        <v>1</v>
      </c>
      <c r="D327" s="5">
        <v>1</v>
      </c>
      <c r="E327" s="5">
        <v>1</v>
      </c>
      <c r="F327" s="5">
        <v>1</v>
      </c>
      <c r="G327" s="5">
        <v>1</v>
      </c>
      <c r="H327" s="5">
        <v>1</v>
      </c>
      <c r="I327" s="5">
        <v>0</v>
      </c>
      <c r="J327" s="27">
        <v>0</v>
      </c>
      <c r="K327">
        <v>1</v>
      </c>
      <c r="L327">
        <v>0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0</v>
      </c>
      <c r="T327">
        <v>1</v>
      </c>
      <c r="U327">
        <v>1</v>
      </c>
      <c r="V327">
        <v>10</v>
      </c>
      <c r="W327">
        <v>10</v>
      </c>
      <c r="X327">
        <v>3.8</v>
      </c>
      <c r="Y327">
        <v>5</v>
      </c>
      <c r="Z327">
        <v>18.3</v>
      </c>
      <c r="AA327">
        <v>13.9</v>
      </c>
      <c r="AB327">
        <v>6.4</v>
      </c>
      <c r="AC327">
        <f t="shared" si="5"/>
        <v>83.4</v>
      </c>
    </row>
    <row r="328" spans="1:29" x14ac:dyDescent="0.15">
      <c r="A328" s="62" t="s">
        <v>436</v>
      </c>
      <c r="B328" s="39">
        <v>1</v>
      </c>
      <c r="C328" s="39">
        <v>0</v>
      </c>
      <c r="D328" s="5">
        <v>1</v>
      </c>
      <c r="E328" s="5">
        <v>1</v>
      </c>
      <c r="F328" s="5">
        <v>1</v>
      </c>
      <c r="G328" s="5">
        <v>0</v>
      </c>
      <c r="H328" s="5">
        <v>1</v>
      </c>
      <c r="I328" s="5">
        <v>0</v>
      </c>
      <c r="J328" s="27">
        <v>1</v>
      </c>
      <c r="K328">
        <v>1</v>
      </c>
      <c r="L328">
        <v>1</v>
      </c>
      <c r="M328">
        <v>0</v>
      </c>
      <c r="N328">
        <v>1</v>
      </c>
      <c r="O328">
        <v>1</v>
      </c>
      <c r="P328">
        <v>0</v>
      </c>
      <c r="Q328">
        <v>1</v>
      </c>
      <c r="R328">
        <v>0</v>
      </c>
      <c r="S328">
        <v>1</v>
      </c>
      <c r="T328">
        <v>1</v>
      </c>
      <c r="U328">
        <v>0</v>
      </c>
      <c r="V328">
        <v>10</v>
      </c>
      <c r="W328">
        <v>10</v>
      </c>
      <c r="X328">
        <v>5</v>
      </c>
      <c r="Y328">
        <v>5</v>
      </c>
      <c r="Z328">
        <v>20</v>
      </c>
      <c r="AA328">
        <v>12.5</v>
      </c>
      <c r="AB328">
        <v>8.5</v>
      </c>
      <c r="AC328">
        <f t="shared" si="5"/>
        <v>84</v>
      </c>
    </row>
    <row r="329" spans="1:29" x14ac:dyDescent="0.15">
      <c r="A329" s="62" t="s">
        <v>437</v>
      </c>
      <c r="B329" s="39">
        <v>1</v>
      </c>
      <c r="C329" s="39">
        <v>1</v>
      </c>
      <c r="D329" s="5">
        <v>0</v>
      </c>
      <c r="E329" s="5">
        <v>1</v>
      </c>
      <c r="F329" s="5">
        <v>0</v>
      </c>
      <c r="G329" s="5">
        <v>1</v>
      </c>
      <c r="H329" s="5">
        <v>1</v>
      </c>
      <c r="I329" s="5">
        <v>0</v>
      </c>
      <c r="J329" s="27">
        <v>0</v>
      </c>
      <c r="K329">
        <v>1</v>
      </c>
      <c r="L329">
        <v>1</v>
      </c>
      <c r="M329">
        <v>1</v>
      </c>
      <c r="N329">
        <v>1</v>
      </c>
      <c r="O329">
        <v>0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6.2</v>
      </c>
      <c r="W329">
        <v>10</v>
      </c>
      <c r="X329">
        <v>3.8</v>
      </c>
      <c r="Y329">
        <v>3.3</v>
      </c>
      <c r="Z329">
        <v>13.6</v>
      </c>
      <c r="AA329">
        <v>11.1</v>
      </c>
      <c r="AB329">
        <v>5.4</v>
      </c>
      <c r="AC329">
        <f t="shared" si="5"/>
        <v>68.400000000000006</v>
      </c>
    </row>
    <row r="330" spans="1:29" x14ac:dyDescent="0.15">
      <c r="A330" s="62" t="s">
        <v>438</v>
      </c>
      <c r="B330" s="39">
        <v>1</v>
      </c>
      <c r="C330" s="39">
        <v>0</v>
      </c>
      <c r="D330" s="5">
        <v>0</v>
      </c>
      <c r="E330" s="5">
        <v>0</v>
      </c>
      <c r="F330" s="5">
        <v>1</v>
      </c>
      <c r="G330" s="5">
        <v>0</v>
      </c>
      <c r="H330" s="5">
        <v>1</v>
      </c>
      <c r="I330" s="5">
        <v>0</v>
      </c>
      <c r="J330" s="27">
        <v>1</v>
      </c>
      <c r="K330">
        <v>1</v>
      </c>
      <c r="L330">
        <v>1</v>
      </c>
      <c r="M330">
        <v>1</v>
      </c>
      <c r="N330">
        <v>0</v>
      </c>
      <c r="O330">
        <v>0</v>
      </c>
      <c r="P330">
        <v>1</v>
      </c>
      <c r="Q330">
        <v>0</v>
      </c>
      <c r="R330">
        <v>0</v>
      </c>
      <c r="S330">
        <v>1</v>
      </c>
      <c r="T330">
        <v>1</v>
      </c>
      <c r="U330">
        <v>1</v>
      </c>
      <c r="V330">
        <v>9.6999999999999993</v>
      </c>
      <c r="W330">
        <v>10</v>
      </c>
      <c r="X330">
        <v>5</v>
      </c>
      <c r="Y330">
        <v>1.7</v>
      </c>
      <c r="Z330">
        <v>16.7</v>
      </c>
      <c r="AA330">
        <v>15</v>
      </c>
      <c r="AB330">
        <v>8.6999999999999993</v>
      </c>
      <c r="AC330">
        <f t="shared" si="5"/>
        <v>77.800000000000011</v>
      </c>
    </row>
    <row r="331" spans="1:29" x14ac:dyDescent="0.15">
      <c r="A331" s="62" t="s">
        <v>439</v>
      </c>
      <c r="B331" s="39">
        <v>1</v>
      </c>
      <c r="C331" s="39">
        <v>1</v>
      </c>
      <c r="D331" s="5">
        <v>1</v>
      </c>
      <c r="E331" s="5">
        <v>0</v>
      </c>
      <c r="F331" s="5">
        <v>0</v>
      </c>
      <c r="G331" s="5">
        <v>1</v>
      </c>
      <c r="H331" s="5">
        <v>1</v>
      </c>
      <c r="I331" s="5">
        <v>1</v>
      </c>
      <c r="J331" s="27">
        <v>0</v>
      </c>
      <c r="K331">
        <v>1</v>
      </c>
      <c r="L331">
        <v>0</v>
      </c>
      <c r="M331">
        <v>1</v>
      </c>
      <c r="N331">
        <v>0</v>
      </c>
      <c r="O331">
        <v>0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1</v>
      </c>
      <c r="V331">
        <v>8.6</v>
      </c>
      <c r="W331">
        <v>8.3000000000000007</v>
      </c>
      <c r="X331">
        <v>5</v>
      </c>
      <c r="Y331">
        <v>5</v>
      </c>
      <c r="Z331">
        <v>20</v>
      </c>
      <c r="AA331">
        <v>12.5</v>
      </c>
      <c r="AB331">
        <v>9.1999999999999993</v>
      </c>
      <c r="AC331">
        <f t="shared" si="5"/>
        <v>78.600000000000009</v>
      </c>
    </row>
    <row r="332" spans="1:29" x14ac:dyDescent="0.15">
      <c r="A332" s="62" t="s">
        <v>440</v>
      </c>
      <c r="B332" s="39">
        <v>0</v>
      </c>
      <c r="C332" s="39">
        <v>1</v>
      </c>
      <c r="D332" s="5">
        <v>0</v>
      </c>
      <c r="E332" s="5">
        <v>0</v>
      </c>
      <c r="F332" s="5">
        <v>0</v>
      </c>
      <c r="G332" s="5">
        <v>1</v>
      </c>
      <c r="H332" s="5">
        <v>1</v>
      </c>
      <c r="I332" s="5">
        <v>0</v>
      </c>
      <c r="J332" s="27">
        <v>1</v>
      </c>
      <c r="K332">
        <v>1</v>
      </c>
      <c r="L332">
        <v>0</v>
      </c>
      <c r="M332">
        <v>0</v>
      </c>
      <c r="N332">
        <v>1</v>
      </c>
      <c r="O332">
        <v>0</v>
      </c>
      <c r="P332">
        <v>0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10</v>
      </c>
      <c r="W332">
        <v>8.3000000000000007</v>
      </c>
      <c r="X332">
        <v>3.8</v>
      </c>
      <c r="Y332">
        <v>5</v>
      </c>
      <c r="Z332">
        <v>18.100000000000001</v>
      </c>
      <c r="AA332">
        <v>17.8</v>
      </c>
      <c r="AB332">
        <v>6.9</v>
      </c>
      <c r="AC332">
        <f t="shared" si="5"/>
        <v>80.900000000000006</v>
      </c>
    </row>
    <row r="333" spans="1:29" x14ac:dyDescent="0.15">
      <c r="A333" s="62" t="s">
        <v>441</v>
      </c>
      <c r="B333" s="39">
        <v>1</v>
      </c>
      <c r="C333" s="39">
        <v>1</v>
      </c>
      <c r="D333" s="5">
        <v>1</v>
      </c>
      <c r="E333" s="5">
        <v>1</v>
      </c>
      <c r="F333" s="5">
        <v>1</v>
      </c>
      <c r="G333" s="5">
        <v>1</v>
      </c>
      <c r="H333" s="5">
        <v>1</v>
      </c>
      <c r="I333" s="5">
        <v>1</v>
      </c>
      <c r="J333" s="27">
        <v>1</v>
      </c>
      <c r="K333">
        <v>0</v>
      </c>
      <c r="L333">
        <v>0</v>
      </c>
      <c r="M333">
        <v>1</v>
      </c>
      <c r="N333">
        <v>0</v>
      </c>
      <c r="O333">
        <v>0</v>
      </c>
      <c r="P333">
        <v>1</v>
      </c>
      <c r="Q333">
        <v>1</v>
      </c>
      <c r="R333">
        <v>1</v>
      </c>
      <c r="S333">
        <v>0</v>
      </c>
      <c r="T333">
        <v>1</v>
      </c>
      <c r="U333">
        <v>1</v>
      </c>
      <c r="V333">
        <v>3.8</v>
      </c>
      <c r="W333">
        <v>8.3000000000000007</v>
      </c>
      <c r="X333">
        <v>3.8</v>
      </c>
      <c r="Y333">
        <v>0</v>
      </c>
      <c r="Z333">
        <v>15</v>
      </c>
      <c r="AA333">
        <v>0</v>
      </c>
      <c r="AB333">
        <v>2.7</v>
      </c>
      <c r="AC333">
        <f t="shared" si="5"/>
        <v>48.600000000000009</v>
      </c>
    </row>
    <row r="334" spans="1:29" x14ac:dyDescent="0.15">
      <c r="A334" s="62" t="s">
        <v>442</v>
      </c>
      <c r="B334" s="39">
        <v>1</v>
      </c>
      <c r="C334" s="39">
        <v>1</v>
      </c>
      <c r="D334" s="5">
        <v>1</v>
      </c>
      <c r="E334" s="5">
        <v>0</v>
      </c>
      <c r="F334" s="5">
        <v>0</v>
      </c>
      <c r="G334" s="5">
        <v>1</v>
      </c>
      <c r="H334" s="5">
        <v>1</v>
      </c>
      <c r="I334" s="5">
        <v>0</v>
      </c>
      <c r="J334" s="27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5.7</v>
      </c>
      <c r="W334">
        <v>10</v>
      </c>
      <c r="X334">
        <v>5</v>
      </c>
      <c r="Y334">
        <v>5</v>
      </c>
      <c r="Z334">
        <v>11.6</v>
      </c>
      <c r="AA334">
        <v>13.3</v>
      </c>
      <c r="AB334">
        <v>6.9</v>
      </c>
      <c r="AC334">
        <f t="shared" si="5"/>
        <v>68.500000000000014</v>
      </c>
    </row>
    <row r="335" spans="1:29" x14ac:dyDescent="0.15">
      <c r="A335" s="62" t="s">
        <v>443</v>
      </c>
      <c r="B335" s="39">
        <v>1</v>
      </c>
      <c r="C335" s="39">
        <v>0</v>
      </c>
      <c r="D335" s="5">
        <v>1</v>
      </c>
      <c r="E335" s="5">
        <v>1</v>
      </c>
      <c r="F335" s="5">
        <v>1</v>
      </c>
      <c r="G335" s="5">
        <v>1</v>
      </c>
      <c r="H335" s="5">
        <v>1</v>
      </c>
      <c r="I335" s="5">
        <v>1</v>
      </c>
      <c r="J335" s="27">
        <v>0</v>
      </c>
      <c r="K335">
        <v>1</v>
      </c>
      <c r="L335">
        <v>1</v>
      </c>
      <c r="M335">
        <v>1</v>
      </c>
      <c r="N335">
        <v>0</v>
      </c>
      <c r="O335">
        <v>0</v>
      </c>
      <c r="P335">
        <v>1</v>
      </c>
      <c r="Q335">
        <v>0</v>
      </c>
      <c r="R335">
        <v>1</v>
      </c>
      <c r="S335">
        <v>1</v>
      </c>
      <c r="T335">
        <v>1</v>
      </c>
      <c r="U335">
        <v>1</v>
      </c>
      <c r="V335">
        <v>9.9</v>
      </c>
      <c r="W335">
        <v>10</v>
      </c>
      <c r="X335">
        <v>5</v>
      </c>
      <c r="Y335">
        <v>5</v>
      </c>
      <c r="Z335">
        <v>18.3</v>
      </c>
      <c r="AA335">
        <v>15.8</v>
      </c>
      <c r="AB335">
        <v>7.7</v>
      </c>
      <c r="AC335">
        <f t="shared" si="5"/>
        <v>86.7</v>
      </c>
    </row>
    <row r="336" spans="1:29" x14ac:dyDescent="0.15">
      <c r="A336" s="62" t="s">
        <v>444</v>
      </c>
      <c r="B336" s="39">
        <v>1</v>
      </c>
      <c r="C336" s="39">
        <v>0</v>
      </c>
      <c r="D336" s="5">
        <v>0</v>
      </c>
      <c r="E336" s="5">
        <v>0</v>
      </c>
      <c r="F336" s="5">
        <v>1</v>
      </c>
      <c r="G336" s="5">
        <v>1</v>
      </c>
      <c r="H336" s="5">
        <v>1</v>
      </c>
      <c r="I336" s="5">
        <v>0</v>
      </c>
      <c r="J336" s="27">
        <v>1</v>
      </c>
      <c r="K336">
        <v>1</v>
      </c>
      <c r="L336">
        <v>1</v>
      </c>
      <c r="M336">
        <v>0</v>
      </c>
      <c r="N336">
        <v>1</v>
      </c>
      <c r="O336">
        <v>0</v>
      </c>
      <c r="P336">
        <v>0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9.3000000000000007</v>
      </c>
      <c r="W336">
        <v>10</v>
      </c>
      <c r="X336">
        <v>5</v>
      </c>
      <c r="Y336">
        <v>5</v>
      </c>
      <c r="Z336">
        <v>18.7</v>
      </c>
      <c r="AA336">
        <v>20</v>
      </c>
      <c r="AB336">
        <v>5.4</v>
      </c>
      <c r="AC336">
        <f t="shared" si="5"/>
        <v>86.4</v>
      </c>
    </row>
    <row r="337" spans="1:29" x14ac:dyDescent="0.15">
      <c r="A337" s="62" t="s">
        <v>445</v>
      </c>
      <c r="B337" s="39">
        <v>1</v>
      </c>
      <c r="C337" s="39">
        <v>0</v>
      </c>
      <c r="D337" s="5">
        <v>1</v>
      </c>
      <c r="E337" s="5">
        <v>1</v>
      </c>
      <c r="F337" s="5">
        <v>1</v>
      </c>
      <c r="G337" s="5">
        <v>0</v>
      </c>
      <c r="H337" s="5">
        <v>1</v>
      </c>
      <c r="I337" s="5">
        <v>1</v>
      </c>
      <c r="J337" s="2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0</v>
      </c>
      <c r="T337">
        <v>1</v>
      </c>
      <c r="U337">
        <v>1</v>
      </c>
      <c r="V337">
        <v>10</v>
      </c>
      <c r="W337">
        <v>8.3000000000000007</v>
      </c>
      <c r="X337">
        <v>5</v>
      </c>
      <c r="Y337">
        <v>5</v>
      </c>
      <c r="Z337">
        <v>19.2</v>
      </c>
      <c r="AA337">
        <v>15.4</v>
      </c>
      <c r="AB337">
        <v>10</v>
      </c>
      <c r="AC337">
        <f t="shared" si="5"/>
        <v>89.9</v>
      </c>
    </row>
    <row r="338" spans="1:29" x14ac:dyDescent="0.15">
      <c r="A338" s="62" t="s">
        <v>446</v>
      </c>
      <c r="B338" s="39">
        <v>1</v>
      </c>
      <c r="C338" s="39">
        <v>0</v>
      </c>
      <c r="D338" s="5">
        <v>0</v>
      </c>
      <c r="E338" s="5">
        <v>1</v>
      </c>
      <c r="F338" s="5">
        <v>0</v>
      </c>
      <c r="G338" s="5">
        <v>0</v>
      </c>
      <c r="H338" s="5">
        <v>0</v>
      </c>
      <c r="I338" s="5">
        <v>1</v>
      </c>
      <c r="J338" s="27">
        <v>0</v>
      </c>
      <c r="K338">
        <v>0</v>
      </c>
      <c r="L338">
        <v>1</v>
      </c>
      <c r="M338">
        <v>1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10</v>
      </c>
      <c r="W338">
        <v>8.3000000000000007</v>
      </c>
      <c r="X338">
        <v>5</v>
      </c>
      <c r="Y338">
        <v>3.3</v>
      </c>
      <c r="Z338">
        <v>20</v>
      </c>
      <c r="AA338">
        <v>11.7</v>
      </c>
      <c r="AB338">
        <v>8.3000000000000007</v>
      </c>
      <c r="AC338">
        <f t="shared" si="5"/>
        <v>72.599999999999994</v>
      </c>
    </row>
    <row r="339" spans="1:29" x14ac:dyDescent="0.15">
      <c r="A339" s="62" t="s">
        <v>447</v>
      </c>
      <c r="B339" s="39">
        <v>1</v>
      </c>
      <c r="C339" s="39">
        <v>1</v>
      </c>
      <c r="D339" s="5">
        <v>0</v>
      </c>
      <c r="E339" s="5">
        <v>1</v>
      </c>
      <c r="F339" s="5">
        <v>1</v>
      </c>
      <c r="G339" s="5">
        <v>0</v>
      </c>
      <c r="H339" s="5">
        <v>1</v>
      </c>
      <c r="I339" s="5">
        <v>0</v>
      </c>
      <c r="J339" s="27">
        <v>1</v>
      </c>
      <c r="K339">
        <v>1</v>
      </c>
      <c r="L339">
        <v>1</v>
      </c>
      <c r="M339">
        <v>0</v>
      </c>
      <c r="N339">
        <v>0</v>
      </c>
      <c r="O339">
        <v>0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7.3</v>
      </c>
      <c r="W339">
        <v>8.3000000000000007</v>
      </c>
      <c r="X339">
        <v>3.8</v>
      </c>
      <c r="Y339">
        <v>5</v>
      </c>
      <c r="Z339">
        <v>13.6</v>
      </c>
      <c r="AA339">
        <v>17.8</v>
      </c>
      <c r="AB339">
        <v>9.1999999999999993</v>
      </c>
      <c r="AC339">
        <f t="shared" si="5"/>
        <v>79</v>
      </c>
    </row>
    <row r="340" spans="1:29" x14ac:dyDescent="0.15">
      <c r="A340" s="62" t="s">
        <v>448</v>
      </c>
      <c r="B340" s="39">
        <v>1</v>
      </c>
      <c r="C340" s="39">
        <v>1</v>
      </c>
      <c r="D340" s="5">
        <v>0</v>
      </c>
      <c r="E340" s="5">
        <v>1</v>
      </c>
      <c r="F340" s="5">
        <v>1</v>
      </c>
      <c r="G340" s="5">
        <v>0</v>
      </c>
      <c r="H340" s="5">
        <v>1</v>
      </c>
      <c r="I340" s="5">
        <v>0</v>
      </c>
      <c r="J340" s="27">
        <v>0</v>
      </c>
      <c r="K340">
        <v>1</v>
      </c>
      <c r="L340">
        <v>1</v>
      </c>
      <c r="M340">
        <v>0</v>
      </c>
      <c r="N340">
        <v>0</v>
      </c>
      <c r="O340">
        <v>0</v>
      </c>
      <c r="P340">
        <v>1</v>
      </c>
      <c r="Q340">
        <v>0</v>
      </c>
      <c r="R340">
        <v>1</v>
      </c>
      <c r="S340">
        <v>0</v>
      </c>
      <c r="T340">
        <v>1</v>
      </c>
      <c r="U340">
        <v>1</v>
      </c>
      <c r="V340">
        <v>8.8000000000000007</v>
      </c>
      <c r="W340">
        <v>10</v>
      </c>
      <c r="X340">
        <v>5</v>
      </c>
      <c r="Y340">
        <v>3.3</v>
      </c>
      <c r="Z340">
        <v>19.2</v>
      </c>
      <c r="AA340">
        <v>8.3000000000000007</v>
      </c>
      <c r="AB340">
        <v>6.2</v>
      </c>
      <c r="AC340">
        <f t="shared" si="5"/>
        <v>71.8</v>
      </c>
    </row>
    <row r="341" spans="1:29" x14ac:dyDescent="0.15">
      <c r="A341" s="62" t="s">
        <v>449</v>
      </c>
      <c r="B341" s="39">
        <v>1</v>
      </c>
      <c r="C341" s="39">
        <v>1</v>
      </c>
      <c r="D341" s="5">
        <v>1</v>
      </c>
      <c r="E341" s="5">
        <v>1</v>
      </c>
      <c r="F341" s="5">
        <v>0</v>
      </c>
      <c r="G341" s="5">
        <v>1</v>
      </c>
      <c r="H341" s="5">
        <v>1</v>
      </c>
      <c r="I341" s="5">
        <v>0</v>
      </c>
      <c r="J341" s="27">
        <v>1</v>
      </c>
      <c r="K341">
        <v>1</v>
      </c>
      <c r="L341">
        <v>1</v>
      </c>
      <c r="M341">
        <v>1</v>
      </c>
      <c r="N341">
        <v>0</v>
      </c>
      <c r="O341">
        <v>0</v>
      </c>
      <c r="P341">
        <v>1</v>
      </c>
      <c r="Q341">
        <v>0</v>
      </c>
      <c r="R341">
        <v>0</v>
      </c>
      <c r="S341">
        <v>0</v>
      </c>
      <c r="T341">
        <v>1</v>
      </c>
      <c r="U341">
        <v>1</v>
      </c>
      <c r="V341">
        <v>2.1</v>
      </c>
      <c r="W341">
        <v>6.7</v>
      </c>
      <c r="X341">
        <v>3.8</v>
      </c>
      <c r="Y341">
        <v>0</v>
      </c>
      <c r="Z341">
        <v>16.7</v>
      </c>
      <c r="AA341">
        <v>12.3</v>
      </c>
      <c r="AB341">
        <v>8.1999999999999993</v>
      </c>
      <c r="AC341">
        <f t="shared" si="5"/>
        <v>62.8</v>
      </c>
    </row>
    <row r="342" spans="1:29" x14ac:dyDescent="0.15">
      <c r="A342" s="62" t="s">
        <v>450</v>
      </c>
      <c r="B342" s="39">
        <v>1</v>
      </c>
      <c r="C342" s="39">
        <v>1</v>
      </c>
      <c r="D342" s="5">
        <v>1</v>
      </c>
      <c r="E342" s="5">
        <v>1</v>
      </c>
      <c r="F342" s="5">
        <v>1</v>
      </c>
      <c r="G342" s="5">
        <v>1</v>
      </c>
      <c r="H342" s="5">
        <v>1</v>
      </c>
      <c r="I342" s="5">
        <v>1</v>
      </c>
      <c r="J342" s="27">
        <v>1</v>
      </c>
      <c r="K342">
        <v>1</v>
      </c>
      <c r="L342">
        <v>1</v>
      </c>
      <c r="M342">
        <v>1</v>
      </c>
      <c r="N342">
        <v>0</v>
      </c>
      <c r="O342">
        <v>0</v>
      </c>
      <c r="P342">
        <v>1</v>
      </c>
      <c r="Q342">
        <v>0</v>
      </c>
      <c r="R342">
        <v>1</v>
      </c>
      <c r="S342">
        <v>0</v>
      </c>
      <c r="T342">
        <v>0</v>
      </c>
      <c r="U342">
        <v>0</v>
      </c>
      <c r="V342">
        <v>7.9</v>
      </c>
      <c r="W342">
        <v>10</v>
      </c>
      <c r="X342">
        <v>5</v>
      </c>
      <c r="Y342">
        <v>1.7</v>
      </c>
      <c r="Z342">
        <v>18.3</v>
      </c>
      <c r="AA342">
        <v>8.3000000000000007</v>
      </c>
      <c r="AB342">
        <v>0.8</v>
      </c>
      <c r="AC342">
        <f t="shared" si="5"/>
        <v>66</v>
      </c>
    </row>
    <row r="343" spans="1:29" x14ac:dyDescent="0.15">
      <c r="A343" s="62" t="s">
        <v>451</v>
      </c>
      <c r="B343" s="39">
        <v>1</v>
      </c>
      <c r="C343" s="39">
        <v>1</v>
      </c>
      <c r="D343" s="5">
        <v>1</v>
      </c>
      <c r="E343" s="5">
        <v>1</v>
      </c>
      <c r="F343" s="5">
        <v>1</v>
      </c>
      <c r="G343" s="5">
        <v>0</v>
      </c>
      <c r="H343" s="5">
        <v>1</v>
      </c>
      <c r="I343" s="5">
        <v>0</v>
      </c>
      <c r="J343" s="27">
        <v>1</v>
      </c>
      <c r="K343">
        <v>1</v>
      </c>
      <c r="L343">
        <v>0</v>
      </c>
      <c r="M343">
        <v>0</v>
      </c>
      <c r="N343">
        <v>1</v>
      </c>
      <c r="O343">
        <v>0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6.9</v>
      </c>
      <c r="W343">
        <v>8.3000000000000007</v>
      </c>
      <c r="X343">
        <v>2.5</v>
      </c>
      <c r="Y343">
        <v>5</v>
      </c>
      <c r="Z343">
        <v>18.3</v>
      </c>
      <c r="AA343">
        <v>16.899999999999999</v>
      </c>
      <c r="AB343">
        <v>4.5999999999999996</v>
      </c>
      <c r="AC343">
        <f t="shared" si="5"/>
        <v>77.5</v>
      </c>
    </row>
    <row r="344" spans="1:29" x14ac:dyDescent="0.15">
      <c r="A344" s="62" t="s">
        <v>452</v>
      </c>
      <c r="B344" s="39">
        <v>1</v>
      </c>
      <c r="C344" s="39">
        <v>0</v>
      </c>
      <c r="D344" s="5">
        <v>1</v>
      </c>
      <c r="E344" s="5">
        <v>0</v>
      </c>
      <c r="F344" s="5">
        <v>0</v>
      </c>
      <c r="G344" s="5">
        <v>0</v>
      </c>
      <c r="H344" s="5">
        <v>1</v>
      </c>
      <c r="I344" s="5">
        <v>0</v>
      </c>
      <c r="J344" s="27">
        <v>0</v>
      </c>
      <c r="K344">
        <v>1</v>
      </c>
      <c r="L344">
        <v>1</v>
      </c>
      <c r="M344">
        <v>1</v>
      </c>
      <c r="N344">
        <v>0</v>
      </c>
      <c r="O344">
        <v>0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9</v>
      </c>
      <c r="W344">
        <v>10</v>
      </c>
      <c r="X344">
        <v>3.8</v>
      </c>
      <c r="Y344">
        <v>5</v>
      </c>
      <c r="Z344">
        <v>16.100000000000001</v>
      </c>
      <c r="AA344">
        <v>15.6</v>
      </c>
      <c r="AB344">
        <v>5.4</v>
      </c>
      <c r="AC344">
        <f t="shared" si="5"/>
        <v>76.900000000000006</v>
      </c>
    </row>
    <row r="345" spans="1:29" x14ac:dyDescent="0.15">
      <c r="A345" s="62" t="s">
        <v>453</v>
      </c>
      <c r="B345" s="39">
        <v>1</v>
      </c>
      <c r="C345" s="39">
        <v>1</v>
      </c>
      <c r="D345" s="5">
        <v>1</v>
      </c>
      <c r="E345" s="5">
        <v>1</v>
      </c>
      <c r="F345" s="5">
        <v>0</v>
      </c>
      <c r="G345" s="5">
        <v>0</v>
      </c>
      <c r="H345" s="5">
        <v>1</v>
      </c>
      <c r="I345" s="5">
        <v>1</v>
      </c>
      <c r="J345" s="27">
        <v>0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0</v>
      </c>
      <c r="U345">
        <v>1</v>
      </c>
      <c r="V345">
        <v>5.9</v>
      </c>
      <c r="W345">
        <v>8.3000000000000007</v>
      </c>
      <c r="X345">
        <v>3.8</v>
      </c>
      <c r="Y345">
        <v>5</v>
      </c>
      <c r="Z345">
        <v>18.3</v>
      </c>
      <c r="AA345">
        <v>16.899999999999999</v>
      </c>
      <c r="AB345">
        <v>2.7</v>
      </c>
      <c r="AC345">
        <f t="shared" si="5"/>
        <v>76.899999999999991</v>
      </c>
    </row>
    <row r="346" spans="1:29" x14ac:dyDescent="0.15">
      <c r="A346" s="62" t="s">
        <v>454</v>
      </c>
      <c r="B346" s="39">
        <v>0</v>
      </c>
      <c r="C346" s="39">
        <v>1</v>
      </c>
      <c r="D346" s="5">
        <v>0</v>
      </c>
      <c r="E346" s="5">
        <v>0</v>
      </c>
      <c r="F346" s="5">
        <v>0</v>
      </c>
      <c r="G346" s="5">
        <v>1</v>
      </c>
      <c r="H346" s="5">
        <v>1</v>
      </c>
      <c r="I346" s="5">
        <v>0</v>
      </c>
      <c r="J346" s="27">
        <v>0</v>
      </c>
      <c r="K346">
        <v>0</v>
      </c>
      <c r="L346">
        <v>0</v>
      </c>
      <c r="M346">
        <v>0</v>
      </c>
      <c r="N346">
        <v>1</v>
      </c>
      <c r="O346">
        <v>0</v>
      </c>
      <c r="P346">
        <v>1</v>
      </c>
      <c r="Q346">
        <v>1</v>
      </c>
      <c r="R346">
        <v>1</v>
      </c>
      <c r="S346">
        <v>1</v>
      </c>
      <c r="T346">
        <v>1</v>
      </c>
      <c r="U346">
        <v>0</v>
      </c>
      <c r="V346">
        <v>9.3000000000000007</v>
      </c>
      <c r="W346">
        <v>8.3000000000000007</v>
      </c>
      <c r="X346">
        <v>3.8</v>
      </c>
      <c r="Y346">
        <v>0</v>
      </c>
      <c r="Z346">
        <v>11.6</v>
      </c>
      <c r="AA346">
        <v>12.2</v>
      </c>
      <c r="AB346">
        <v>5.4</v>
      </c>
      <c r="AC346">
        <f t="shared" si="5"/>
        <v>59.6</v>
      </c>
    </row>
    <row r="347" spans="1:29" x14ac:dyDescent="0.15">
      <c r="A347" s="62" t="s">
        <v>455</v>
      </c>
      <c r="B347" s="39">
        <v>1</v>
      </c>
      <c r="C347" s="39">
        <v>1</v>
      </c>
      <c r="D347" s="5">
        <v>1</v>
      </c>
      <c r="E347" s="5">
        <v>1</v>
      </c>
      <c r="F347" s="5">
        <v>1</v>
      </c>
      <c r="G347" s="5">
        <v>1</v>
      </c>
      <c r="H347" s="5">
        <v>1</v>
      </c>
      <c r="I347" s="5">
        <v>0</v>
      </c>
      <c r="J347" s="27">
        <v>0</v>
      </c>
      <c r="K347">
        <v>1</v>
      </c>
      <c r="L347">
        <v>1</v>
      </c>
      <c r="M347">
        <v>1</v>
      </c>
      <c r="N347">
        <v>0</v>
      </c>
      <c r="O347">
        <v>0</v>
      </c>
      <c r="P347">
        <v>1</v>
      </c>
      <c r="Q347">
        <v>0</v>
      </c>
      <c r="R347">
        <v>1</v>
      </c>
      <c r="S347">
        <v>1</v>
      </c>
      <c r="T347">
        <v>1</v>
      </c>
      <c r="U347">
        <v>1</v>
      </c>
      <c r="V347">
        <v>10</v>
      </c>
      <c r="W347">
        <v>6.7</v>
      </c>
      <c r="X347">
        <v>5</v>
      </c>
      <c r="Y347">
        <v>3.3</v>
      </c>
      <c r="Z347">
        <v>15</v>
      </c>
      <c r="AA347">
        <v>12.5</v>
      </c>
      <c r="AB347">
        <v>9.1999999999999993</v>
      </c>
      <c r="AC347">
        <f t="shared" si="5"/>
        <v>76.7</v>
      </c>
    </row>
    <row r="348" spans="1:29" x14ac:dyDescent="0.15">
      <c r="A348" s="62" t="s">
        <v>456</v>
      </c>
      <c r="B348" s="39">
        <v>1</v>
      </c>
      <c r="C348" s="39">
        <v>1</v>
      </c>
      <c r="D348" s="5">
        <v>1</v>
      </c>
      <c r="E348" s="5">
        <v>0</v>
      </c>
      <c r="F348" s="5">
        <v>0</v>
      </c>
      <c r="G348" s="5">
        <v>1</v>
      </c>
      <c r="H348" s="5">
        <v>1</v>
      </c>
      <c r="I348" s="5">
        <v>0</v>
      </c>
      <c r="J348" s="27">
        <v>0</v>
      </c>
      <c r="K348">
        <v>0</v>
      </c>
      <c r="L348">
        <v>1</v>
      </c>
      <c r="M348">
        <v>1</v>
      </c>
      <c r="N348">
        <v>0</v>
      </c>
      <c r="O348">
        <v>0</v>
      </c>
      <c r="P348">
        <v>1</v>
      </c>
      <c r="Q348">
        <v>1</v>
      </c>
      <c r="R348">
        <v>0</v>
      </c>
      <c r="S348">
        <v>1</v>
      </c>
      <c r="T348">
        <v>1</v>
      </c>
      <c r="U348">
        <v>0</v>
      </c>
      <c r="V348">
        <v>7.1</v>
      </c>
      <c r="W348">
        <v>8.3000000000000007</v>
      </c>
      <c r="X348">
        <v>3.8</v>
      </c>
      <c r="Y348">
        <v>5</v>
      </c>
      <c r="Z348">
        <v>11.6</v>
      </c>
      <c r="AA348">
        <v>15.6</v>
      </c>
      <c r="AB348">
        <v>0</v>
      </c>
      <c r="AC348">
        <f t="shared" si="5"/>
        <v>62.400000000000006</v>
      </c>
    </row>
    <row r="349" spans="1:29" x14ac:dyDescent="0.15">
      <c r="A349" s="62" t="s">
        <v>457</v>
      </c>
      <c r="B349" s="39">
        <v>0</v>
      </c>
      <c r="C349" s="39">
        <v>0</v>
      </c>
      <c r="D349" s="5">
        <v>1</v>
      </c>
      <c r="E349" s="5">
        <v>0</v>
      </c>
      <c r="F349" s="5">
        <v>0</v>
      </c>
      <c r="G349" s="5">
        <v>1</v>
      </c>
      <c r="H349" s="5">
        <v>0</v>
      </c>
      <c r="I349" s="5">
        <v>0</v>
      </c>
      <c r="J349" s="27">
        <v>0</v>
      </c>
      <c r="K349">
        <v>1</v>
      </c>
      <c r="L349">
        <v>1</v>
      </c>
      <c r="M349">
        <v>1</v>
      </c>
      <c r="N349">
        <v>0</v>
      </c>
      <c r="O349">
        <v>1</v>
      </c>
      <c r="P349">
        <v>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7.6</v>
      </c>
      <c r="W349">
        <v>3.3</v>
      </c>
      <c r="X349">
        <v>5</v>
      </c>
      <c r="Y349">
        <v>5</v>
      </c>
      <c r="Z349">
        <v>15.8</v>
      </c>
      <c r="AA349">
        <v>12.5</v>
      </c>
      <c r="AB349">
        <v>9.4</v>
      </c>
      <c r="AC349">
        <f t="shared" si="5"/>
        <v>65.600000000000009</v>
      </c>
    </row>
    <row r="350" spans="1:29" x14ac:dyDescent="0.15">
      <c r="A350" s="62" t="s">
        <v>458</v>
      </c>
      <c r="B350" s="39">
        <v>1</v>
      </c>
      <c r="C350" s="39">
        <v>1</v>
      </c>
      <c r="D350" s="5">
        <v>0</v>
      </c>
      <c r="E350" s="5">
        <v>0</v>
      </c>
      <c r="F350" s="5">
        <v>1</v>
      </c>
      <c r="G350" s="5">
        <v>1</v>
      </c>
      <c r="H350" s="5">
        <v>1</v>
      </c>
      <c r="I350" s="5">
        <v>0</v>
      </c>
      <c r="J350" s="27">
        <v>1</v>
      </c>
      <c r="K350">
        <v>1</v>
      </c>
      <c r="L350">
        <v>1</v>
      </c>
      <c r="M350">
        <v>1</v>
      </c>
      <c r="N350">
        <v>0</v>
      </c>
      <c r="O350">
        <v>1</v>
      </c>
      <c r="P350">
        <v>1</v>
      </c>
      <c r="Q350">
        <v>1</v>
      </c>
      <c r="R350">
        <v>0</v>
      </c>
      <c r="S350">
        <v>1</v>
      </c>
      <c r="T350">
        <v>1</v>
      </c>
      <c r="U350">
        <v>0</v>
      </c>
      <c r="V350">
        <v>10</v>
      </c>
      <c r="W350">
        <v>8.3000000000000007</v>
      </c>
      <c r="X350">
        <v>5</v>
      </c>
      <c r="Y350">
        <v>5</v>
      </c>
      <c r="Z350">
        <v>10.3</v>
      </c>
      <c r="AA350">
        <v>15.6</v>
      </c>
      <c r="AB350">
        <v>5.4</v>
      </c>
      <c r="AC350">
        <f t="shared" si="5"/>
        <v>73.599999999999994</v>
      </c>
    </row>
    <row r="351" spans="1:29" x14ac:dyDescent="0.15">
      <c r="A351" s="62" t="s">
        <v>459</v>
      </c>
      <c r="B351" s="39">
        <v>1</v>
      </c>
      <c r="C351" s="39">
        <v>1</v>
      </c>
      <c r="D351" s="5">
        <v>1</v>
      </c>
      <c r="E351" s="5">
        <v>1</v>
      </c>
      <c r="F351" s="5">
        <v>1</v>
      </c>
      <c r="G351" s="5">
        <v>0</v>
      </c>
      <c r="H351" s="5">
        <v>1</v>
      </c>
      <c r="I351" s="5">
        <v>1</v>
      </c>
      <c r="J351" s="27">
        <v>1</v>
      </c>
      <c r="K351">
        <v>1</v>
      </c>
      <c r="L351">
        <v>1</v>
      </c>
      <c r="M351">
        <v>0</v>
      </c>
      <c r="N351">
        <v>1</v>
      </c>
      <c r="O351">
        <v>1</v>
      </c>
      <c r="P351">
        <v>1</v>
      </c>
      <c r="Q351">
        <v>0</v>
      </c>
      <c r="R351">
        <v>0</v>
      </c>
      <c r="S351">
        <v>0</v>
      </c>
      <c r="T351">
        <v>0</v>
      </c>
      <c r="U351">
        <v>1</v>
      </c>
      <c r="V351">
        <v>9</v>
      </c>
      <c r="W351">
        <v>10</v>
      </c>
      <c r="X351">
        <v>5</v>
      </c>
      <c r="Y351">
        <v>5</v>
      </c>
      <c r="Z351">
        <v>17.5</v>
      </c>
      <c r="AA351">
        <v>16.899999999999999</v>
      </c>
      <c r="AB351">
        <v>2.7</v>
      </c>
      <c r="AC351">
        <f t="shared" si="5"/>
        <v>80.100000000000009</v>
      </c>
    </row>
    <row r="352" spans="1:29" x14ac:dyDescent="0.15">
      <c r="A352" s="62" t="s">
        <v>460</v>
      </c>
      <c r="B352" s="39">
        <v>0</v>
      </c>
      <c r="C352" s="39">
        <v>1</v>
      </c>
      <c r="D352" s="5">
        <v>1</v>
      </c>
      <c r="E352" s="5">
        <v>0</v>
      </c>
      <c r="F352" s="5">
        <v>0</v>
      </c>
      <c r="G352" s="5">
        <v>0</v>
      </c>
      <c r="H352" s="5">
        <v>1</v>
      </c>
      <c r="I352" s="5">
        <v>0</v>
      </c>
      <c r="J352" s="27">
        <v>0</v>
      </c>
      <c r="K352">
        <v>1</v>
      </c>
      <c r="L352">
        <v>0</v>
      </c>
      <c r="M352">
        <v>0</v>
      </c>
      <c r="N352">
        <v>0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7.7</v>
      </c>
      <c r="W352">
        <v>3.3</v>
      </c>
      <c r="X352">
        <v>3.8</v>
      </c>
      <c r="Y352">
        <v>0</v>
      </c>
      <c r="Z352">
        <v>12.3</v>
      </c>
      <c r="AA352">
        <v>14.4</v>
      </c>
      <c r="AB352">
        <v>9.1999999999999993</v>
      </c>
      <c r="AC352">
        <f t="shared" si="5"/>
        <v>61.7</v>
      </c>
    </row>
    <row r="353" spans="1:29" x14ac:dyDescent="0.15">
      <c r="A353" s="62" t="s">
        <v>461</v>
      </c>
      <c r="B353" s="39">
        <v>0</v>
      </c>
      <c r="C353" s="39">
        <v>0</v>
      </c>
      <c r="D353" s="5">
        <v>1</v>
      </c>
      <c r="E353" s="5">
        <v>1</v>
      </c>
      <c r="F353" s="5">
        <v>1</v>
      </c>
      <c r="G353" s="5">
        <v>0</v>
      </c>
      <c r="H353" s="5">
        <v>0</v>
      </c>
      <c r="I353" s="5">
        <v>1</v>
      </c>
      <c r="J353" s="27">
        <v>0</v>
      </c>
      <c r="K353">
        <v>1</v>
      </c>
      <c r="L353">
        <v>0</v>
      </c>
      <c r="M353">
        <v>1</v>
      </c>
      <c r="N353">
        <v>0</v>
      </c>
      <c r="O353">
        <v>0</v>
      </c>
      <c r="P353">
        <v>1</v>
      </c>
      <c r="Q353">
        <v>0</v>
      </c>
      <c r="R353">
        <v>1</v>
      </c>
      <c r="S353">
        <v>1</v>
      </c>
      <c r="T353">
        <v>0</v>
      </c>
      <c r="U353">
        <v>1</v>
      </c>
      <c r="V353">
        <v>10</v>
      </c>
      <c r="W353">
        <v>8.3000000000000007</v>
      </c>
      <c r="X353">
        <v>2.5</v>
      </c>
      <c r="Y353">
        <v>0</v>
      </c>
      <c r="Z353">
        <v>15</v>
      </c>
      <c r="AA353">
        <v>15.4</v>
      </c>
      <c r="AB353">
        <v>7.3</v>
      </c>
      <c r="AC353">
        <f t="shared" si="5"/>
        <v>68.5</v>
      </c>
    </row>
    <row r="354" spans="1:29" x14ac:dyDescent="0.15">
      <c r="A354" s="62" t="s">
        <v>462</v>
      </c>
      <c r="B354" s="39">
        <v>1</v>
      </c>
      <c r="C354" s="39">
        <v>1</v>
      </c>
      <c r="D354" s="5">
        <v>0</v>
      </c>
      <c r="E354" s="5">
        <v>1</v>
      </c>
      <c r="F354" s="5">
        <v>1</v>
      </c>
      <c r="G354" s="5">
        <v>1</v>
      </c>
      <c r="H354" s="5">
        <v>0</v>
      </c>
      <c r="I354" s="5">
        <v>0</v>
      </c>
      <c r="J354" s="27">
        <v>0</v>
      </c>
      <c r="K354">
        <v>0</v>
      </c>
      <c r="L354">
        <v>0</v>
      </c>
      <c r="M354">
        <v>0</v>
      </c>
      <c r="N354">
        <v>1</v>
      </c>
      <c r="O354">
        <v>0</v>
      </c>
      <c r="P354">
        <v>1</v>
      </c>
      <c r="Q354">
        <v>1</v>
      </c>
      <c r="R354">
        <v>0</v>
      </c>
      <c r="S354">
        <v>1</v>
      </c>
      <c r="T354">
        <v>1</v>
      </c>
      <c r="U354">
        <v>1</v>
      </c>
      <c r="V354">
        <v>10</v>
      </c>
      <c r="W354">
        <v>6.7</v>
      </c>
      <c r="X354">
        <v>3.8</v>
      </c>
      <c r="Y354">
        <v>0</v>
      </c>
      <c r="Z354">
        <v>11.6</v>
      </c>
      <c r="AA354">
        <v>18.899999999999999</v>
      </c>
      <c r="AB354">
        <v>9.1999999999999993</v>
      </c>
      <c r="AC354">
        <f t="shared" si="5"/>
        <v>71.2</v>
      </c>
    </row>
    <row r="355" spans="1:29" x14ac:dyDescent="0.15">
      <c r="A355" s="62" t="s">
        <v>463</v>
      </c>
      <c r="B355" s="39">
        <v>1</v>
      </c>
      <c r="C355" s="39">
        <v>0</v>
      </c>
      <c r="D355" s="5">
        <v>1</v>
      </c>
      <c r="E355" s="5">
        <v>1</v>
      </c>
      <c r="F355" s="5">
        <v>0</v>
      </c>
      <c r="G355" s="5">
        <v>0</v>
      </c>
      <c r="H355" s="5">
        <v>0</v>
      </c>
      <c r="I355" s="5">
        <v>0</v>
      </c>
      <c r="J355" s="27">
        <v>0</v>
      </c>
      <c r="K355">
        <v>1</v>
      </c>
      <c r="L355">
        <v>1</v>
      </c>
      <c r="M355">
        <v>1</v>
      </c>
      <c r="N355">
        <v>0</v>
      </c>
      <c r="O355">
        <v>0</v>
      </c>
      <c r="P355">
        <v>1</v>
      </c>
      <c r="Q355">
        <v>0</v>
      </c>
      <c r="R355">
        <v>1</v>
      </c>
      <c r="S355">
        <v>0</v>
      </c>
      <c r="T355">
        <v>1</v>
      </c>
      <c r="U355">
        <v>0</v>
      </c>
      <c r="V355">
        <v>10</v>
      </c>
      <c r="W355">
        <v>8.3000000000000007</v>
      </c>
      <c r="X355">
        <v>5</v>
      </c>
      <c r="Y355">
        <v>5</v>
      </c>
      <c r="Z355">
        <v>19.2</v>
      </c>
      <c r="AA355">
        <v>17.5</v>
      </c>
      <c r="AB355">
        <v>9.1999999999999993</v>
      </c>
      <c r="AC355">
        <f t="shared" si="5"/>
        <v>83.2</v>
      </c>
    </row>
    <row r="356" spans="1:29" x14ac:dyDescent="0.15">
      <c r="A356" s="62" t="s">
        <v>464</v>
      </c>
      <c r="B356" s="39">
        <v>1</v>
      </c>
      <c r="C356" s="39">
        <v>0</v>
      </c>
      <c r="D356" s="5">
        <v>0</v>
      </c>
      <c r="E356" s="5">
        <v>0</v>
      </c>
      <c r="F356" s="5">
        <v>1</v>
      </c>
      <c r="G356" s="5">
        <v>1</v>
      </c>
      <c r="H356" s="5">
        <v>1</v>
      </c>
      <c r="I356" s="5">
        <v>0</v>
      </c>
      <c r="J356" s="27">
        <v>1</v>
      </c>
      <c r="K356">
        <v>0</v>
      </c>
      <c r="L356">
        <v>1</v>
      </c>
      <c r="M356">
        <v>1</v>
      </c>
      <c r="N356">
        <v>1</v>
      </c>
      <c r="O356">
        <v>0</v>
      </c>
      <c r="P356">
        <v>1</v>
      </c>
      <c r="Q356">
        <v>1</v>
      </c>
      <c r="R356">
        <v>0</v>
      </c>
      <c r="S356">
        <v>1</v>
      </c>
      <c r="T356">
        <v>1</v>
      </c>
      <c r="U356">
        <v>1</v>
      </c>
      <c r="V356">
        <v>8.4</v>
      </c>
      <c r="W356">
        <v>8.3000000000000007</v>
      </c>
      <c r="X356">
        <v>5</v>
      </c>
      <c r="Y356">
        <v>5</v>
      </c>
      <c r="Z356">
        <v>12.3</v>
      </c>
      <c r="AA356">
        <v>17.8</v>
      </c>
      <c r="AB356">
        <v>4.5999999999999996</v>
      </c>
      <c r="AC356">
        <f t="shared" si="5"/>
        <v>74.399999999999991</v>
      </c>
    </row>
    <row r="357" spans="1:29" x14ac:dyDescent="0.15">
      <c r="A357" s="62" t="s">
        <v>465</v>
      </c>
      <c r="B357" s="39">
        <v>1</v>
      </c>
      <c r="C357" s="39">
        <v>1</v>
      </c>
      <c r="D357" s="5">
        <v>0</v>
      </c>
      <c r="E357" s="5">
        <v>1</v>
      </c>
      <c r="F357" s="5">
        <v>1</v>
      </c>
      <c r="G357" s="5">
        <v>0</v>
      </c>
      <c r="H357" s="5">
        <v>0</v>
      </c>
      <c r="I357" s="5">
        <v>0</v>
      </c>
      <c r="J357" s="27">
        <v>0</v>
      </c>
      <c r="K357">
        <v>1</v>
      </c>
      <c r="L357">
        <v>1</v>
      </c>
      <c r="M357">
        <v>1</v>
      </c>
      <c r="N357">
        <v>0</v>
      </c>
      <c r="O357">
        <v>1</v>
      </c>
      <c r="P357">
        <v>1</v>
      </c>
      <c r="Q357">
        <v>0</v>
      </c>
      <c r="R357">
        <v>1</v>
      </c>
      <c r="S357">
        <v>1</v>
      </c>
      <c r="T357">
        <v>0</v>
      </c>
      <c r="U357">
        <v>1</v>
      </c>
      <c r="V357">
        <v>10</v>
      </c>
      <c r="W357">
        <v>10</v>
      </c>
      <c r="X357">
        <v>3.8</v>
      </c>
      <c r="Y357">
        <v>3.3</v>
      </c>
      <c r="Z357">
        <v>20</v>
      </c>
      <c r="AA357">
        <v>10</v>
      </c>
      <c r="AB357">
        <v>10</v>
      </c>
      <c r="AC357">
        <f t="shared" si="5"/>
        <v>79.099999999999994</v>
      </c>
    </row>
    <row r="358" spans="1:29" x14ac:dyDescent="0.15">
      <c r="A358" s="62" t="s">
        <v>466</v>
      </c>
      <c r="B358" s="39">
        <v>1</v>
      </c>
      <c r="C358" s="39">
        <v>1</v>
      </c>
      <c r="D358" s="5">
        <v>1</v>
      </c>
      <c r="E358" s="5">
        <v>1</v>
      </c>
      <c r="F358" s="5">
        <v>1</v>
      </c>
      <c r="G358" s="5">
        <v>1</v>
      </c>
      <c r="H358" s="5">
        <v>1</v>
      </c>
      <c r="I358" s="5">
        <v>1</v>
      </c>
      <c r="J358" s="27">
        <v>0</v>
      </c>
      <c r="K358">
        <v>1</v>
      </c>
      <c r="L358">
        <v>1</v>
      </c>
      <c r="M358">
        <v>1</v>
      </c>
      <c r="N358">
        <v>1</v>
      </c>
      <c r="O358">
        <v>0</v>
      </c>
      <c r="P358">
        <v>1</v>
      </c>
      <c r="Q358">
        <v>0</v>
      </c>
      <c r="R358">
        <v>1</v>
      </c>
      <c r="S358">
        <v>0</v>
      </c>
      <c r="T358">
        <v>1</v>
      </c>
      <c r="U358">
        <v>1</v>
      </c>
      <c r="V358">
        <v>7</v>
      </c>
      <c r="W358">
        <v>10</v>
      </c>
      <c r="X358">
        <v>5</v>
      </c>
      <c r="Y358">
        <v>5</v>
      </c>
      <c r="Z358">
        <v>17.5</v>
      </c>
      <c r="AA358">
        <v>15.4</v>
      </c>
      <c r="AB358">
        <v>4.5999999999999996</v>
      </c>
      <c r="AC358">
        <f t="shared" si="5"/>
        <v>80.5</v>
      </c>
    </row>
    <row r="359" spans="1:29" x14ac:dyDescent="0.15">
      <c r="A359" s="62" t="s">
        <v>467</v>
      </c>
      <c r="B359" s="39">
        <v>1</v>
      </c>
      <c r="C359" s="39">
        <v>1</v>
      </c>
      <c r="D359" s="5">
        <v>1</v>
      </c>
      <c r="E359" s="5">
        <v>0</v>
      </c>
      <c r="F359" s="5">
        <v>0</v>
      </c>
      <c r="G359" s="5">
        <v>1</v>
      </c>
      <c r="H359" s="5">
        <v>1</v>
      </c>
      <c r="I359" s="5">
        <v>1</v>
      </c>
      <c r="J359" s="27">
        <v>1</v>
      </c>
      <c r="K359">
        <v>0</v>
      </c>
      <c r="L359">
        <v>1</v>
      </c>
      <c r="M359">
        <v>1</v>
      </c>
      <c r="N359">
        <v>1</v>
      </c>
      <c r="O359">
        <v>0</v>
      </c>
      <c r="P359">
        <v>1</v>
      </c>
      <c r="Q359">
        <v>1</v>
      </c>
      <c r="R359">
        <v>1</v>
      </c>
      <c r="S359">
        <v>1</v>
      </c>
      <c r="T359">
        <v>0</v>
      </c>
      <c r="U359">
        <v>0</v>
      </c>
      <c r="V359">
        <v>10</v>
      </c>
      <c r="W359">
        <v>6.7</v>
      </c>
      <c r="X359">
        <v>5</v>
      </c>
      <c r="Y359">
        <v>0</v>
      </c>
      <c r="Z359">
        <v>18.100000000000001</v>
      </c>
      <c r="AA359">
        <v>13.3</v>
      </c>
      <c r="AB359">
        <v>10</v>
      </c>
      <c r="AC359">
        <f t="shared" si="5"/>
        <v>77.100000000000009</v>
      </c>
    </row>
    <row r="360" spans="1:29" x14ac:dyDescent="0.15">
      <c r="A360" s="62" t="s">
        <v>468</v>
      </c>
      <c r="B360" s="39">
        <v>1</v>
      </c>
      <c r="C360" s="39">
        <v>1</v>
      </c>
      <c r="D360" s="5">
        <v>1</v>
      </c>
      <c r="E360" s="5">
        <v>0</v>
      </c>
      <c r="F360" s="5">
        <v>1</v>
      </c>
      <c r="G360" s="5">
        <v>0</v>
      </c>
      <c r="H360" s="5">
        <v>1</v>
      </c>
      <c r="I360" s="5">
        <v>0</v>
      </c>
      <c r="J360" s="27">
        <v>1</v>
      </c>
      <c r="K360">
        <v>1</v>
      </c>
      <c r="L360">
        <v>1</v>
      </c>
      <c r="M360">
        <v>1</v>
      </c>
      <c r="N360">
        <v>0</v>
      </c>
      <c r="O360">
        <v>1</v>
      </c>
      <c r="P360">
        <v>1</v>
      </c>
      <c r="Q360">
        <v>1</v>
      </c>
      <c r="R360">
        <v>0</v>
      </c>
      <c r="S360">
        <v>1</v>
      </c>
      <c r="T360">
        <v>1</v>
      </c>
      <c r="U360">
        <v>1</v>
      </c>
      <c r="V360">
        <v>10</v>
      </c>
      <c r="W360">
        <v>10</v>
      </c>
      <c r="X360">
        <v>5</v>
      </c>
      <c r="Y360">
        <v>5</v>
      </c>
      <c r="Z360">
        <v>17.5</v>
      </c>
      <c r="AA360">
        <v>20</v>
      </c>
      <c r="AB360">
        <v>6.4</v>
      </c>
      <c r="AC360">
        <f t="shared" si="5"/>
        <v>88.9</v>
      </c>
    </row>
    <row r="361" spans="1:29" x14ac:dyDescent="0.15">
      <c r="A361" s="62" t="s">
        <v>469</v>
      </c>
      <c r="B361" s="39">
        <v>1</v>
      </c>
      <c r="C361" s="39">
        <v>1</v>
      </c>
      <c r="D361" s="5">
        <v>0</v>
      </c>
      <c r="E361" s="5">
        <v>0</v>
      </c>
      <c r="F361" s="5">
        <v>0</v>
      </c>
      <c r="G361" s="5">
        <v>1</v>
      </c>
      <c r="H361" s="5">
        <v>1</v>
      </c>
      <c r="I361" s="5">
        <v>0</v>
      </c>
      <c r="J361" s="27">
        <v>1</v>
      </c>
      <c r="K361">
        <v>0</v>
      </c>
      <c r="L361">
        <v>1</v>
      </c>
      <c r="M361">
        <v>1</v>
      </c>
      <c r="N361">
        <v>1</v>
      </c>
      <c r="O361">
        <v>1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10</v>
      </c>
      <c r="W361">
        <v>10</v>
      </c>
      <c r="X361">
        <v>5</v>
      </c>
      <c r="Y361">
        <v>5</v>
      </c>
      <c r="Z361">
        <v>17.399999999999999</v>
      </c>
      <c r="AA361">
        <v>14.4</v>
      </c>
      <c r="AB361">
        <v>9.1999999999999993</v>
      </c>
      <c r="AC361">
        <f t="shared" si="5"/>
        <v>86</v>
      </c>
    </row>
    <row r="362" spans="1:29" x14ac:dyDescent="0.15">
      <c r="A362" s="62" t="s">
        <v>470</v>
      </c>
      <c r="B362" s="39">
        <v>1</v>
      </c>
      <c r="C362" s="39">
        <v>1</v>
      </c>
      <c r="D362" s="5">
        <v>1</v>
      </c>
      <c r="E362" s="5">
        <v>1</v>
      </c>
      <c r="F362" s="5">
        <v>0</v>
      </c>
      <c r="G362" s="5">
        <v>1</v>
      </c>
      <c r="H362" s="5">
        <v>1</v>
      </c>
      <c r="I362" s="5">
        <v>0</v>
      </c>
      <c r="J362" s="27">
        <v>0</v>
      </c>
      <c r="K362">
        <v>1</v>
      </c>
      <c r="L362">
        <v>1</v>
      </c>
      <c r="M362">
        <v>1</v>
      </c>
      <c r="N362">
        <v>0</v>
      </c>
      <c r="O362">
        <v>0</v>
      </c>
      <c r="P362">
        <v>1</v>
      </c>
      <c r="Q362">
        <v>0</v>
      </c>
      <c r="R362">
        <v>0</v>
      </c>
      <c r="S362">
        <v>1</v>
      </c>
      <c r="T362">
        <v>1</v>
      </c>
      <c r="U362">
        <v>1</v>
      </c>
      <c r="V362">
        <v>10</v>
      </c>
      <c r="W362">
        <v>10</v>
      </c>
      <c r="X362">
        <v>5</v>
      </c>
      <c r="Y362">
        <v>5</v>
      </c>
      <c r="Z362">
        <v>20</v>
      </c>
      <c r="AA362">
        <v>20</v>
      </c>
      <c r="AB362">
        <v>10</v>
      </c>
      <c r="AC362">
        <f t="shared" si="5"/>
        <v>93</v>
      </c>
    </row>
    <row r="363" spans="1:29" x14ac:dyDescent="0.15">
      <c r="A363" s="62" t="s">
        <v>471</v>
      </c>
      <c r="B363" s="39">
        <v>0</v>
      </c>
      <c r="C363" s="39">
        <v>0</v>
      </c>
      <c r="D363" s="5">
        <v>1</v>
      </c>
      <c r="E363" s="5">
        <v>1</v>
      </c>
      <c r="F363" s="5">
        <v>1</v>
      </c>
      <c r="G363" s="5">
        <v>0</v>
      </c>
      <c r="H363" s="5">
        <v>1</v>
      </c>
      <c r="I363" s="5">
        <v>0</v>
      </c>
      <c r="J363" s="27">
        <v>0</v>
      </c>
      <c r="K363">
        <v>1</v>
      </c>
      <c r="L363">
        <v>1</v>
      </c>
      <c r="M363">
        <v>1</v>
      </c>
      <c r="N363">
        <v>0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1</v>
      </c>
      <c r="U363">
        <v>1</v>
      </c>
      <c r="V363">
        <v>7.3</v>
      </c>
      <c r="W363">
        <v>10</v>
      </c>
      <c r="X363">
        <v>5</v>
      </c>
      <c r="Y363">
        <v>5</v>
      </c>
      <c r="Z363">
        <v>17.5</v>
      </c>
      <c r="AA363">
        <v>12.5</v>
      </c>
      <c r="AB363">
        <v>8.5</v>
      </c>
      <c r="AC363">
        <f t="shared" si="5"/>
        <v>75.8</v>
      </c>
    </row>
    <row r="364" spans="1:29" x14ac:dyDescent="0.15">
      <c r="A364" s="62" t="s">
        <v>472</v>
      </c>
      <c r="B364" s="39">
        <v>0</v>
      </c>
      <c r="C364" s="39">
        <v>0</v>
      </c>
      <c r="D364" s="5">
        <v>1</v>
      </c>
      <c r="E364" s="5">
        <v>1</v>
      </c>
      <c r="F364" s="5">
        <v>0</v>
      </c>
      <c r="G364" s="5">
        <v>1</v>
      </c>
      <c r="H364" s="5">
        <v>1</v>
      </c>
      <c r="I364" s="5">
        <v>0</v>
      </c>
      <c r="J364" s="27">
        <v>0</v>
      </c>
      <c r="K364">
        <v>1</v>
      </c>
      <c r="L364">
        <v>0</v>
      </c>
      <c r="M364">
        <v>1</v>
      </c>
      <c r="N364">
        <v>1</v>
      </c>
      <c r="O364">
        <v>0</v>
      </c>
      <c r="P364">
        <v>1</v>
      </c>
      <c r="Q364">
        <v>1</v>
      </c>
      <c r="R364">
        <v>1</v>
      </c>
      <c r="S364">
        <v>0</v>
      </c>
      <c r="T364">
        <v>0</v>
      </c>
      <c r="U364">
        <v>1</v>
      </c>
      <c r="V364">
        <v>10</v>
      </c>
      <c r="W364">
        <v>10</v>
      </c>
      <c r="X364">
        <v>5</v>
      </c>
      <c r="Y364">
        <v>5</v>
      </c>
      <c r="Z364">
        <v>19.2</v>
      </c>
      <c r="AA364">
        <v>13.9</v>
      </c>
      <c r="AB364">
        <v>9.1</v>
      </c>
      <c r="AC364">
        <f t="shared" si="5"/>
        <v>83.2</v>
      </c>
    </row>
    <row r="365" spans="1:29" x14ac:dyDescent="0.15">
      <c r="A365" s="62" t="s">
        <v>473</v>
      </c>
      <c r="B365" s="39">
        <v>1</v>
      </c>
      <c r="C365" s="39">
        <v>1</v>
      </c>
      <c r="D365" s="5">
        <v>0</v>
      </c>
      <c r="E365" s="5">
        <v>1</v>
      </c>
      <c r="F365" s="5">
        <v>1</v>
      </c>
      <c r="G365" s="5">
        <v>1</v>
      </c>
      <c r="H365" s="5">
        <v>1</v>
      </c>
      <c r="I365" s="5">
        <v>0</v>
      </c>
      <c r="J365" s="27">
        <v>1</v>
      </c>
      <c r="K365">
        <v>1</v>
      </c>
      <c r="L365">
        <v>1</v>
      </c>
      <c r="M365">
        <v>1</v>
      </c>
      <c r="N365">
        <v>1</v>
      </c>
      <c r="O365">
        <v>0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10</v>
      </c>
      <c r="W365">
        <v>5</v>
      </c>
      <c r="X365">
        <v>5</v>
      </c>
      <c r="Y365">
        <v>5</v>
      </c>
      <c r="Z365">
        <v>17.399999999999999</v>
      </c>
      <c r="AA365">
        <v>16.7</v>
      </c>
      <c r="AB365">
        <v>5.4</v>
      </c>
      <c r="AC365">
        <f t="shared" si="5"/>
        <v>81.5</v>
      </c>
    </row>
    <row r="366" spans="1:29" x14ac:dyDescent="0.15">
      <c r="A366" s="62" t="s">
        <v>474</v>
      </c>
      <c r="B366" s="39">
        <v>0</v>
      </c>
      <c r="C366" s="39">
        <v>0</v>
      </c>
      <c r="D366" s="5">
        <v>1</v>
      </c>
      <c r="E366" s="5">
        <v>1</v>
      </c>
      <c r="F366" s="5">
        <v>0</v>
      </c>
      <c r="G366" s="5">
        <v>1</v>
      </c>
      <c r="H366" s="5">
        <v>1</v>
      </c>
      <c r="I366" s="5">
        <v>0</v>
      </c>
      <c r="J366" s="27">
        <v>0</v>
      </c>
      <c r="K366">
        <v>0</v>
      </c>
      <c r="L366">
        <v>1</v>
      </c>
      <c r="M366">
        <v>1</v>
      </c>
      <c r="N366">
        <v>1</v>
      </c>
      <c r="O366">
        <v>0</v>
      </c>
      <c r="P366">
        <v>1</v>
      </c>
      <c r="Q366">
        <v>0</v>
      </c>
      <c r="R366">
        <v>1</v>
      </c>
      <c r="S366">
        <v>0</v>
      </c>
      <c r="T366">
        <v>1</v>
      </c>
      <c r="U366">
        <v>1</v>
      </c>
      <c r="V366">
        <v>7.7</v>
      </c>
      <c r="W366">
        <v>8.3000000000000007</v>
      </c>
      <c r="X366">
        <v>3.8</v>
      </c>
      <c r="Y366">
        <v>5</v>
      </c>
      <c r="Z366">
        <v>17.5</v>
      </c>
      <c r="AA366">
        <v>9.1999999999999993</v>
      </c>
      <c r="AB366">
        <v>7.3</v>
      </c>
      <c r="AC366">
        <f t="shared" si="5"/>
        <v>69.8</v>
      </c>
    </row>
    <row r="367" spans="1:29" x14ac:dyDescent="0.15">
      <c r="A367" s="62" t="s">
        <v>475</v>
      </c>
      <c r="B367" s="39">
        <v>1</v>
      </c>
      <c r="C367" s="39">
        <v>1</v>
      </c>
      <c r="D367" s="5">
        <v>1</v>
      </c>
      <c r="E367" s="5">
        <v>1</v>
      </c>
      <c r="F367" s="5">
        <v>1</v>
      </c>
      <c r="G367" s="5">
        <v>1</v>
      </c>
      <c r="H367" s="5">
        <v>1</v>
      </c>
      <c r="I367" s="5">
        <v>1</v>
      </c>
      <c r="J367" s="27">
        <v>0</v>
      </c>
      <c r="K367">
        <v>1</v>
      </c>
      <c r="L367">
        <v>1</v>
      </c>
      <c r="M367">
        <v>0</v>
      </c>
      <c r="N367">
        <v>0</v>
      </c>
      <c r="O367">
        <v>0</v>
      </c>
      <c r="P367">
        <v>0</v>
      </c>
      <c r="Q367">
        <v>1</v>
      </c>
      <c r="R367">
        <v>0</v>
      </c>
      <c r="S367">
        <v>1</v>
      </c>
      <c r="T367">
        <v>1</v>
      </c>
      <c r="U367">
        <v>1</v>
      </c>
      <c r="V367">
        <v>6.3</v>
      </c>
      <c r="W367">
        <v>6.7</v>
      </c>
      <c r="X367">
        <v>5</v>
      </c>
      <c r="Y367">
        <v>5</v>
      </c>
      <c r="Z367">
        <v>10.3</v>
      </c>
      <c r="AA367">
        <v>10</v>
      </c>
      <c r="AB367">
        <v>1.5</v>
      </c>
      <c r="AC367">
        <f t="shared" si="5"/>
        <v>58.8</v>
      </c>
    </row>
    <row r="368" spans="1:29" x14ac:dyDescent="0.15">
      <c r="A368" s="62" t="s">
        <v>476</v>
      </c>
      <c r="B368" s="39">
        <v>1</v>
      </c>
      <c r="C368" s="39">
        <v>1</v>
      </c>
      <c r="D368" s="5">
        <v>1</v>
      </c>
      <c r="E368" s="5">
        <v>1</v>
      </c>
      <c r="F368" s="5">
        <v>0</v>
      </c>
      <c r="G368" s="5">
        <v>0</v>
      </c>
      <c r="H368" s="5">
        <v>0</v>
      </c>
      <c r="I368" s="5">
        <v>1</v>
      </c>
      <c r="J368" s="27">
        <v>1</v>
      </c>
      <c r="K368">
        <v>1</v>
      </c>
      <c r="L368">
        <v>1</v>
      </c>
      <c r="M368">
        <v>1</v>
      </c>
      <c r="N368">
        <v>1</v>
      </c>
      <c r="O368">
        <v>0</v>
      </c>
      <c r="P368">
        <v>1</v>
      </c>
      <c r="Q368">
        <v>0</v>
      </c>
      <c r="R368">
        <v>0</v>
      </c>
      <c r="S368">
        <v>0</v>
      </c>
      <c r="T368">
        <v>1</v>
      </c>
      <c r="U368">
        <v>1</v>
      </c>
      <c r="V368">
        <v>6.7</v>
      </c>
      <c r="W368">
        <v>8.3000000000000007</v>
      </c>
      <c r="X368">
        <v>2.5</v>
      </c>
      <c r="Y368">
        <v>3.3</v>
      </c>
      <c r="Z368">
        <v>10.8</v>
      </c>
      <c r="AA368">
        <v>15.4</v>
      </c>
      <c r="AB368">
        <v>2.7</v>
      </c>
      <c r="AC368">
        <f t="shared" si="5"/>
        <v>62.699999999999996</v>
      </c>
    </row>
    <row r="369" spans="1:29" x14ac:dyDescent="0.15">
      <c r="A369" s="62" t="s">
        <v>477</v>
      </c>
      <c r="B369" s="39">
        <v>1</v>
      </c>
      <c r="C369" s="39">
        <v>0</v>
      </c>
      <c r="D369" s="5">
        <v>0</v>
      </c>
      <c r="E369" s="5">
        <v>1</v>
      </c>
      <c r="F369" s="5">
        <v>1</v>
      </c>
      <c r="G369" s="5">
        <v>0</v>
      </c>
      <c r="H369" s="5">
        <v>0</v>
      </c>
      <c r="I369" s="5">
        <v>0</v>
      </c>
      <c r="J369" s="27">
        <v>1</v>
      </c>
      <c r="K369">
        <v>1</v>
      </c>
      <c r="L369">
        <v>1</v>
      </c>
      <c r="M369">
        <v>1</v>
      </c>
      <c r="N369">
        <v>1</v>
      </c>
      <c r="O369">
        <v>0</v>
      </c>
      <c r="P369">
        <v>0</v>
      </c>
      <c r="Q369">
        <v>0</v>
      </c>
      <c r="R369">
        <v>1</v>
      </c>
      <c r="S369">
        <v>0</v>
      </c>
      <c r="T369">
        <v>1</v>
      </c>
      <c r="U369">
        <v>1</v>
      </c>
      <c r="V369">
        <v>4.5</v>
      </c>
      <c r="W369">
        <v>8.3000000000000007</v>
      </c>
      <c r="X369">
        <v>3.8</v>
      </c>
      <c r="Y369">
        <v>0</v>
      </c>
      <c r="Z369">
        <v>15.8</v>
      </c>
      <c r="AA369">
        <v>7.5</v>
      </c>
      <c r="AB369">
        <v>6</v>
      </c>
      <c r="AC369">
        <f t="shared" si="5"/>
        <v>56.900000000000006</v>
      </c>
    </row>
    <row r="370" spans="1:29" x14ac:dyDescent="0.15">
      <c r="A370" s="62" t="s">
        <v>478</v>
      </c>
      <c r="B370" s="39">
        <v>1</v>
      </c>
      <c r="C370" s="39">
        <v>1</v>
      </c>
      <c r="D370" s="5">
        <v>1</v>
      </c>
      <c r="E370" s="5">
        <v>1</v>
      </c>
      <c r="F370" s="5">
        <v>1</v>
      </c>
      <c r="G370" s="5">
        <v>0</v>
      </c>
      <c r="H370" s="5">
        <v>1</v>
      </c>
      <c r="I370" s="5">
        <v>1</v>
      </c>
      <c r="J370" s="27">
        <v>1</v>
      </c>
      <c r="K370">
        <v>1</v>
      </c>
      <c r="L370">
        <v>1</v>
      </c>
      <c r="M370">
        <v>1</v>
      </c>
      <c r="N370">
        <v>1</v>
      </c>
      <c r="O370">
        <v>0</v>
      </c>
      <c r="P370">
        <v>1</v>
      </c>
      <c r="Q370">
        <v>0</v>
      </c>
      <c r="R370">
        <v>0</v>
      </c>
      <c r="S370">
        <v>1</v>
      </c>
      <c r="T370">
        <v>0</v>
      </c>
      <c r="U370">
        <v>1</v>
      </c>
      <c r="V370">
        <v>7.6</v>
      </c>
      <c r="W370">
        <v>8.3000000000000007</v>
      </c>
      <c r="X370">
        <v>2.5</v>
      </c>
      <c r="Y370">
        <v>5</v>
      </c>
      <c r="Z370">
        <v>15</v>
      </c>
      <c r="AA370">
        <v>12.3</v>
      </c>
      <c r="AB370">
        <v>1.8</v>
      </c>
      <c r="AC370">
        <f t="shared" si="5"/>
        <v>67.5</v>
      </c>
    </row>
    <row r="371" spans="1:29" x14ac:dyDescent="0.15">
      <c r="A371" s="62" t="s">
        <v>479</v>
      </c>
      <c r="B371" s="39">
        <v>0</v>
      </c>
      <c r="C371" s="39">
        <v>1</v>
      </c>
      <c r="D371" s="5">
        <v>1</v>
      </c>
      <c r="E371" s="5">
        <v>1</v>
      </c>
      <c r="F371" s="5">
        <v>0</v>
      </c>
      <c r="G371" s="5">
        <v>1</v>
      </c>
      <c r="H371" s="5">
        <v>1</v>
      </c>
      <c r="I371" s="5">
        <v>0</v>
      </c>
      <c r="J371" s="27">
        <v>0</v>
      </c>
      <c r="K371">
        <v>1</v>
      </c>
      <c r="L371">
        <v>1</v>
      </c>
      <c r="M371">
        <v>1</v>
      </c>
      <c r="N371">
        <v>1</v>
      </c>
      <c r="O371">
        <v>0</v>
      </c>
      <c r="P371">
        <v>1</v>
      </c>
      <c r="Q371">
        <v>0</v>
      </c>
      <c r="R371">
        <v>1</v>
      </c>
      <c r="S371">
        <v>0</v>
      </c>
      <c r="T371">
        <v>0</v>
      </c>
      <c r="U371">
        <v>1</v>
      </c>
      <c r="V371">
        <v>8.1</v>
      </c>
      <c r="W371">
        <v>10</v>
      </c>
      <c r="X371">
        <v>3.8</v>
      </c>
      <c r="Y371">
        <v>3.3</v>
      </c>
      <c r="Z371">
        <v>15.8</v>
      </c>
      <c r="AA371">
        <v>9.1999999999999993</v>
      </c>
      <c r="AB371">
        <v>8.6999999999999993</v>
      </c>
      <c r="AC371">
        <f t="shared" si="5"/>
        <v>70.900000000000006</v>
      </c>
    </row>
    <row r="372" spans="1:29" x14ac:dyDescent="0.15">
      <c r="A372" s="62" t="s">
        <v>480</v>
      </c>
      <c r="B372" s="39">
        <v>1</v>
      </c>
      <c r="C372" s="39">
        <v>1</v>
      </c>
      <c r="D372" s="5">
        <v>1</v>
      </c>
      <c r="E372" s="5">
        <v>1</v>
      </c>
      <c r="F372" s="5">
        <v>1</v>
      </c>
      <c r="G372" s="5">
        <v>0</v>
      </c>
      <c r="H372" s="5">
        <v>1</v>
      </c>
      <c r="I372" s="5">
        <v>1</v>
      </c>
      <c r="J372" s="27">
        <v>1</v>
      </c>
      <c r="K372">
        <v>1</v>
      </c>
      <c r="L372">
        <v>1</v>
      </c>
      <c r="M372">
        <v>0</v>
      </c>
      <c r="N372">
        <v>1</v>
      </c>
      <c r="O372">
        <v>0</v>
      </c>
      <c r="P372">
        <v>1</v>
      </c>
      <c r="Q372">
        <v>0</v>
      </c>
      <c r="R372">
        <v>1</v>
      </c>
      <c r="S372">
        <v>0</v>
      </c>
      <c r="T372">
        <v>1</v>
      </c>
      <c r="U372">
        <v>1</v>
      </c>
      <c r="V372">
        <v>6.6</v>
      </c>
      <c r="W372">
        <v>10</v>
      </c>
      <c r="X372">
        <v>5</v>
      </c>
      <c r="Y372">
        <v>5</v>
      </c>
      <c r="Z372">
        <v>19.2</v>
      </c>
      <c r="AA372">
        <v>13.9</v>
      </c>
      <c r="AB372">
        <v>3.6</v>
      </c>
      <c r="AC372">
        <f t="shared" si="5"/>
        <v>78.3</v>
      </c>
    </row>
    <row r="373" spans="1:29" x14ac:dyDescent="0.15">
      <c r="A373" s="62" t="s">
        <v>481</v>
      </c>
      <c r="B373" s="39">
        <v>1</v>
      </c>
      <c r="C373" s="39">
        <v>1</v>
      </c>
      <c r="D373" s="5">
        <v>0</v>
      </c>
      <c r="E373" s="5">
        <v>1</v>
      </c>
      <c r="F373" s="5">
        <v>1</v>
      </c>
      <c r="G373" s="5">
        <v>0</v>
      </c>
      <c r="H373" s="5">
        <v>1</v>
      </c>
      <c r="I373" s="5">
        <v>0</v>
      </c>
      <c r="J373" s="27">
        <v>0</v>
      </c>
      <c r="K373">
        <v>1</v>
      </c>
      <c r="L373">
        <v>1</v>
      </c>
      <c r="M373">
        <v>1</v>
      </c>
      <c r="N373">
        <v>1</v>
      </c>
      <c r="O373">
        <v>0</v>
      </c>
      <c r="P373">
        <v>1</v>
      </c>
      <c r="Q373">
        <v>0</v>
      </c>
      <c r="R373">
        <v>1</v>
      </c>
      <c r="S373">
        <v>0</v>
      </c>
      <c r="T373">
        <v>1</v>
      </c>
      <c r="U373">
        <v>0</v>
      </c>
      <c r="V373">
        <v>8.9</v>
      </c>
      <c r="W373">
        <v>8.3000000000000007</v>
      </c>
      <c r="X373">
        <v>3.8</v>
      </c>
      <c r="Y373">
        <v>5</v>
      </c>
      <c r="Z373">
        <v>20</v>
      </c>
      <c r="AA373">
        <v>5.8</v>
      </c>
      <c r="AB373">
        <v>5.4</v>
      </c>
      <c r="AC373">
        <f t="shared" si="5"/>
        <v>69.2</v>
      </c>
    </row>
    <row r="374" spans="1:29" x14ac:dyDescent="0.15">
      <c r="A374" s="62" t="s">
        <v>482</v>
      </c>
      <c r="B374" s="39">
        <v>1</v>
      </c>
      <c r="C374" s="39">
        <v>0</v>
      </c>
      <c r="D374" s="5">
        <v>1</v>
      </c>
      <c r="E374" s="5">
        <v>1</v>
      </c>
      <c r="F374" s="5">
        <v>1</v>
      </c>
      <c r="G374" s="5">
        <v>1</v>
      </c>
      <c r="H374" s="5">
        <v>1</v>
      </c>
      <c r="I374" s="5">
        <v>1</v>
      </c>
      <c r="J374" s="27">
        <v>1</v>
      </c>
      <c r="K374">
        <v>1</v>
      </c>
      <c r="L374">
        <v>1</v>
      </c>
      <c r="M374">
        <v>1</v>
      </c>
      <c r="N374">
        <v>1</v>
      </c>
      <c r="O374">
        <v>1</v>
      </c>
      <c r="P374">
        <v>1</v>
      </c>
      <c r="Q374">
        <v>1</v>
      </c>
      <c r="R374">
        <v>1</v>
      </c>
      <c r="S374">
        <v>0</v>
      </c>
      <c r="T374">
        <v>0</v>
      </c>
      <c r="U374">
        <v>1</v>
      </c>
      <c r="V374">
        <v>8.1999999999999993</v>
      </c>
      <c r="W374">
        <v>8.3000000000000007</v>
      </c>
      <c r="X374">
        <v>3.8</v>
      </c>
      <c r="Y374">
        <v>5</v>
      </c>
      <c r="Z374">
        <v>17.5</v>
      </c>
      <c r="AA374">
        <v>13.9</v>
      </c>
      <c r="AB374">
        <v>3.6</v>
      </c>
      <c r="AC374">
        <f t="shared" si="5"/>
        <v>77.3</v>
      </c>
    </row>
    <row r="375" spans="1:29" x14ac:dyDescent="0.15">
      <c r="A375" s="62" t="s">
        <v>483</v>
      </c>
      <c r="B375" s="39">
        <v>0</v>
      </c>
      <c r="C375" s="39">
        <v>1</v>
      </c>
      <c r="D375" s="5">
        <v>0</v>
      </c>
      <c r="E375" s="5">
        <v>0</v>
      </c>
      <c r="F375" s="5">
        <v>1</v>
      </c>
      <c r="G375" s="5">
        <v>1</v>
      </c>
      <c r="H375" s="5">
        <v>1</v>
      </c>
      <c r="I375" s="5">
        <v>0</v>
      </c>
      <c r="J375" s="27">
        <v>1</v>
      </c>
      <c r="K375">
        <v>1</v>
      </c>
      <c r="L375">
        <v>1</v>
      </c>
      <c r="M375">
        <v>0</v>
      </c>
      <c r="N375">
        <v>0</v>
      </c>
      <c r="O375">
        <v>0</v>
      </c>
      <c r="P375">
        <v>1</v>
      </c>
      <c r="Q375">
        <v>1</v>
      </c>
      <c r="R375">
        <v>0</v>
      </c>
      <c r="S375">
        <v>1</v>
      </c>
      <c r="T375">
        <v>1</v>
      </c>
      <c r="U375">
        <v>1</v>
      </c>
      <c r="V375">
        <v>10</v>
      </c>
      <c r="W375">
        <v>8.3000000000000007</v>
      </c>
      <c r="X375">
        <v>5</v>
      </c>
      <c r="Y375">
        <v>5</v>
      </c>
      <c r="Z375">
        <v>19.399999999999999</v>
      </c>
      <c r="AA375">
        <v>17.8</v>
      </c>
      <c r="AB375">
        <v>4.5999999999999996</v>
      </c>
      <c r="AC375">
        <f t="shared" si="5"/>
        <v>82.1</v>
      </c>
    </row>
    <row r="376" spans="1:29" x14ac:dyDescent="0.15">
      <c r="A376" s="62" t="s">
        <v>484</v>
      </c>
      <c r="B376" s="39">
        <v>1</v>
      </c>
      <c r="C376" s="39">
        <v>0</v>
      </c>
      <c r="D376" s="5">
        <v>0</v>
      </c>
      <c r="E376" s="5">
        <v>1</v>
      </c>
      <c r="F376" s="5">
        <v>1</v>
      </c>
      <c r="G376" s="5">
        <v>0</v>
      </c>
      <c r="H376" s="5">
        <v>1</v>
      </c>
      <c r="I376" s="5">
        <v>0</v>
      </c>
      <c r="J376" s="27">
        <v>1</v>
      </c>
      <c r="K376">
        <v>1</v>
      </c>
      <c r="L376">
        <v>1</v>
      </c>
      <c r="M376">
        <v>1</v>
      </c>
      <c r="N376">
        <v>0</v>
      </c>
      <c r="O376">
        <v>0</v>
      </c>
      <c r="P376">
        <v>1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5.5</v>
      </c>
      <c r="W376">
        <v>10</v>
      </c>
      <c r="X376">
        <v>5</v>
      </c>
      <c r="Y376">
        <v>5</v>
      </c>
      <c r="Z376">
        <v>20</v>
      </c>
      <c r="AA376">
        <v>15</v>
      </c>
      <c r="AB376">
        <v>9.1999999999999993</v>
      </c>
      <c r="AC376">
        <f t="shared" si="5"/>
        <v>78.7</v>
      </c>
    </row>
    <row r="377" spans="1:29" x14ac:dyDescent="0.15">
      <c r="A377" s="62" t="s">
        <v>485</v>
      </c>
      <c r="B377" s="39">
        <v>1</v>
      </c>
      <c r="C377" s="39">
        <v>1</v>
      </c>
      <c r="D377" s="5">
        <v>1</v>
      </c>
      <c r="E377" s="5">
        <v>0</v>
      </c>
      <c r="F377" s="5">
        <v>1</v>
      </c>
      <c r="G377" s="5">
        <v>0</v>
      </c>
      <c r="H377" s="5">
        <v>1</v>
      </c>
      <c r="I377" s="5">
        <v>0</v>
      </c>
      <c r="J377" s="27">
        <v>0</v>
      </c>
      <c r="K377">
        <v>1</v>
      </c>
      <c r="L377">
        <v>1</v>
      </c>
      <c r="M377">
        <v>0</v>
      </c>
      <c r="N377">
        <v>0</v>
      </c>
      <c r="O377">
        <v>0</v>
      </c>
      <c r="P377">
        <v>1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5.8</v>
      </c>
      <c r="W377">
        <v>10</v>
      </c>
      <c r="X377">
        <v>3.8</v>
      </c>
      <c r="Y377">
        <v>5</v>
      </c>
      <c r="Z377">
        <v>18.100000000000001</v>
      </c>
      <c r="AA377">
        <v>13.3</v>
      </c>
      <c r="AB377">
        <v>4.5999999999999996</v>
      </c>
      <c r="AC377">
        <f t="shared" si="5"/>
        <v>73.599999999999994</v>
      </c>
    </row>
    <row r="378" spans="1:29" x14ac:dyDescent="0.15">
      <c r="A378" s="62" t="s">
        <v>486</v>
      </c>
      <c r="B378" s="39">
        <v>0</v>
      </c>
      <c r="C378" s="39">
        <v>1</v>
      </c>
      <c r="D378" s="5">
        <v>0</v>
      </c>
      <c r="E378" s="5">
        <v>1</v>
      </c>
      <c r="F378" s="5">
        <v>0</v>
      </c>
      <c r="G378" s="5">
        <v>0</v>
      </c>
      <c r="H378" s="5">
        <v>1</v>
      </c>
      <c r="I378" s="5">
        <v>0</v>
      </c>
      <c r="J378" s="27">
        <v>1</v>
      </c>
      <c r="K378">
        <v>1</v>
      </c>
      <c r="L378">
        <v>1</v>
      </c>
      <c r="M378">
        <v>1</v>
      </c>
      <c r="N378">
        <v>0</v>
      </c>
      <c r="O378">
        <v>0</v>
      </c>
      <c r="P378">
        <v>1</v>
      </c>
      <c r="Q378">
        <v>0</v>
      </c>
      <c r="R378">
        <v>1</v>
      </c>
      <c r="S378">
        <v>0</v>
      </c>
      <c r="T378">
        <v>1</v>
      </c>
      <c r="U378">
        <v>0</v>
      </c>
      <c r="V378">
        <v>9</v>
      </c>
      <c r="W378">
        <v>10</v>
      </c>
      <c r="X378">
        <v>5</v>
      </c>
      <c r="Y378">
        <v>5</v>
      </c>
      <c r="Z378">
        <v>19.2</v>
      </c>
      <c r="AA378">
        <v>15</v>
      </c>
      <c r="AB378">
        <v>5.6</v>
      </c>
      <c r="AC378">
        <f t="shared" si="5"/>
        <v>78.8</v>
      </c>
    </row>
    <row r="379" spans="1:29" x14ac:dyDescent="0.15">
      <c r="A379" s="62" t="s">
        <v>487</v>
      </c>
      <c r="B379" s="39">
        <v>0</v>
      </c>
      <c r="C379" s="39">
        <v>1</v>
      </c>
      <c r="D379" s="5">
        <v>0</v>
      </c>
      <c r="E379" s="5">
        <v>1</v>
      </c>
      <c r="F379" s="5">
        <v>1</v>
      </c>
      <c r="G379" s="5">
        <v>1</v>
      </c>
      <c r="H379" s="5">
        <v>0</v>
      </c>
      <c r="I379" s="5">
        <v>1</v>
      </c>
      <c r="J379" s="27">
        <v>1</v>
      </c>
      <c r="K379">
        <v>0</v>
      </c>
      <c r="L379">
        <v>1</v>
      </c>
      <c r="M379">
        <v>0</v>
      </c>
      <c r="N379">
        <v>0</v>
      </c>
      <c r="O379">
        <v>0</v>
      </c>
      <c r="P379">
        <v>0</v>
      </c>
      <c r="Q379">
        <v>1</v>
      </c>
      <c r="R379">
        <v>1</v>
      </c>
      <c r="S379">
        <v>1</v>
      </c>
      <c r="T379">
        <v>1</v>
      </c>
      <c r="U379">
        <v>0</v>
      </c>
      <c r="V379">
        <v>6.5</v>
      </c>
      <c r="W379">
        <v>10</v>
      </c>
      <c r="X379">
        <v>3.8</v>
      </c>
      <c r="Y379">
        <v>5</v>
      </c>
      <c r="Z379">
        <v>14.2</v>
      </c>
      <c r="AA379">
        <v>8.9</v>
      </c>
      <c r="AB379">
        <v>0</v>
      </c>
      <c r="AC379">
        <f t="shared" si="5"/>
        <v>59.4</v>
      </c>
    </row>
    <row r="380" spans="1:29" x14ac:dyDescent="0.15">
      <c r="A380" s="62" t="s">
        <v>488</v>
      </c>
      <c r="B380" s="39">
        <v>1</v>
      </c>
      <c r="C380" s="39">
        <v>1</v>
      </c>
      <c r="D380" s="5">
        <v>1</v>
      </c>
      <c r="E380" s="5">
        <v>1</v>
      </c>
      <c r="F380" s="5">
        <v>0</v>
      </c>
      <c r="G380" s="5">
        <v>1</v>
      </c>
      <c r="H380" s="5">
        <v>1</v>
      </c>
      <c r="I380" s="5">
        <v>0</v>
      </c>
      <c r="J380" s="27">
        <v>0</v>
      </c>
      <c r="K380">
        <v>1</v>
      </c>
      <c r="L380">
        <v>0</v>
      </c>
      <c r="M380">
        <v>1</v>
      </c>
      <c r="N380">
        <v>1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1</v>
      </c>
      <c r="U380">
        <v>1</v>
      </c>
      <c r="V380">
        <v>5.7</v>
      </c>
      <c r="W380">
        <v>10</v>
      </c>
      <c r="X380">
        <v>5</v>
      </c>
      <c r="Y380">
        <v>5</v>
      </c>
      <c r="Z380">
        <v>17.5</v>
      </c>
      <c r="AA380">
        <v>13.9</v>
      </c>
      <c r="AB380">
        <v>3.6</v>
      </c>
      <c r="AC380">
        <f t="shared" si="5"/>
        <v>72.7</v>
      </c>
    </row>
    <row r="381" spans="1:29" x14ac:dyDescent="0.15">
      <c r="A381" s="62" t="s">
        <v>489</v>
      </c>
      <c r="B381" s="39">
        <v>1</v>
      </c>
      <c r="C381" s="39">
        <v>0</v>
      </c>
      <c r="D381" s="5">
        <v>0</v>
      </c>
      <c r="E381" s="5">
        <v>0</v>
      </c>
      <c r="F381" s="5">
        <v>1</v>
      </c>
      <c r="G381" s="5">
        <v>0</v>
      </c>
      <c r="H381" s="5">
        <v>0</v>
      </c>
      <c r="I381" s="5">
        <v>0</v>
      </c>
      <c r="J381" s="27">
        <v>1</v>
      </c>
      <c r="K381">
        <v>1</v>
      </c>
      <c r="L381">
        <v>1</v>
      </c>
      <c r="M381">
        <v>1</v>
      </c>
      <c r="N381">
        <v>0</v>
      </c>
      <c r="O381">
        <v>1</v>
      </c>
      <c r="P381">
        <v>1</v>
      </c>
      <c r="Q381">
        <v>0</v>
      </c>
      <c r="R381">
        <v>1</v>
      </c>
      <c r="S381">
        <v>1</v>
      </c>
      <c r="T381">
        <v>1</v>
      </c>
      <c r="U381">
        <v>1</v>
      </c>
      <c r="V381">
        <v>5.4</v>
      </c>
      <c r="W381">
        <v>10</v>
      </c>
      <c r="X381">
        <v>3.8</v>
      </c>
      <c r="Y381">
        <v>5</v>
      </c>
      <c r="Z381">
        <v>17.5</v>
      </c>
      <c r="AA381">
        <v>11.7</v>
      </c>
      <c r="AB381">
        <v>10</v>
      </c>
      <c r="AC381">
        <f t="shared" si="5"/>
        <v>75.400000000000006</v>
      </c>
    </row>
    <row r="382" spans="1:29" x14ac:dyDescent="0.15">
      <c r="A382" s="62" t="s">
        <v>490</v>
      </c>
      <c r="B382" s="39">
        <v>0</v>
      </c>
      <c r="C382" s="39">
        <v>1</v>
      </c>
      <c r="D382" s="5">
        <v>1</v>
      </c>
      <c r="E382" s="5">
        <v>1</v>
      </c>
      <c r="F382" s="5">
        <v>1</v>
      </c>
      <c r="G382" s="5">
        <v>0</v>
      </c>
      <c r="H382" s="5">
        <v>1</v>
      </c>
      <c r="I382" s="5">
        <v>0</v>
      </c>
      <c r="J382" s="27">
        <v>1</v>
      </c>
      <c r="K382">
        <v>1</v>
      </c>
      <c r="L382">
        <v>1</v>
      </c>
      <c r="M382">
        <v>1</v>
      </c>
      <c r="N382">
        <v>0</v>
      </c>
      <c r="O382">
        <v>0</v>
      </c>
      <c r="P382">
        <v>1</v>
      </c>
      <c r="Q382">
        <v>0</v>
      </c>
      <c r="R382">
        <v>1</v>
      </c>
      <c r="S382">
        <v>1</v>
      </c>
      <c r="T382">
        <v>1</v>
      </c>
      <c r="U382">
        <v>1</v>
      </c>
      <c r="V382">
        <v>9.1999999999999993</v>
      </c>
      <c r="W382">
        <v>8.3000000000000007</v>
      </c>
      <c r="X382">
        <v>5</v>
      </c>
      <c r="Y382">
        <v>5</v>
      </c>
      <c r="Z382">
        <v>17.5</v>
      </c>
      <c r="AA382">
        <v>15.4</v>
      </c>
      <c r="AB382">
        <v>2.7</v>
      </c>
      <c r="AC382">
        <f t="shared" si="5"/>
        <v>77.100000000000009</v>
      </c>
    </row>
    <row r="383" spans="1:29" x14ac:dyDescent="0.15">
      <c r="A383" s="62" t="s">
        <v>491</v>
      </c>
      <c r="B383" s="39">
        <v>1</v>
      </c>
      <c r="C383" s="39">
        <v>1</v>
      </c>
      <c r="D383" s="5">
        <v>1</v>
      </c>
      <c r="E383" s="5">
        <v>0</v>
      </c>
      <c r="F383" s="5">
        <v>1</v>
      </c>
      <c r="G383" s="5">
        <v>0</v>
      </c>
      <c r="H383" s="5">
        <v>1</v>
      </c>
      <c r="I383" s="5">
        <v>0</v>
      </c>
      <c r="J383" s="27">
        <v>1</v>
      </c>
      <c r="K383">
        <v>1</v>
      </c>
      <c r="L383">
        <v>1</v>
      </c>
      <c r="M383">
        <v>1</v>
      </c>
      <c r="N383">
        <v>1</v>
      </c>
      <c r="O383">
        <v>0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8.1999999999999993</v>
      </c>
      <c r="W383">
        <v>10</v>
      </c>
      <c r="X383">
        <v>2.5</v>
      </c>
      <c r="Y383">
        <v>3.3</v>
      </c>
      <c r="Z383">
        <v>11</v>
      </c>
      <c r="AA383">
        <v>7.8</v>
      </c>
      <c r="AB383">
        <v>1.5</v>
      </c>
      <c r="AC383">
        <f t="shared" si="5"/>
        <v>60.3</v>
      </c>
    </row>
    <row r="384" spans="1:29" x14ac:dyDescent="0.15">
      <c r="A384" s="62" t="s">
        <v>492</v>
      </c>
      <c r="B384" s="39">
        <v>1</v>
      </c>
      <c r="C384" s="39">
        <v>1</v>
      </c>
      <c r="D384" s="5">
        <v>1</v>
      </c>
      <c r="E384" s="5">
        <v>1</v>
      </c>
      <c r="F384" s="5">
        <v>1</v>
      </c>
      <c r="G384" s="5">
        <v>0</v>
      </c>
      <c r="H384" s="5">
        <v>1</v>
      </c>
      <c r="I384" s="5">
        <v>1</v>
      </c>
      <c r="J384" s="27">
        <v>0</v>
      </c>
      <c r="K384">
        <v>1</v>
      </c>
      <c r="L384">
        <v>1</v>
      </c>
      <c r="M384">
        <v>0</v>
      </c>
      <c r="N384">
        <v>1</v>
      </c>
      <c r="O384">
        <v>0</v>
      </c>
      <c r="P384">
        <v>1</v>
      </c>
      <c r="Q384">
        <v>0</v>
      </c>
      <c r="R384">
        <v>1</v>
      </c>
      <c r="S384">
        <v>0</v>
      </c>
      <c r="T384">
        <v>1</v>
      </c>
      <c r="U384">
        <v>1</v>
      </c>
      <c r="V384">
        <v>8.1999999999999993</v>
      </c>
      <c r="W384">
        <v>10</v>
      </c>
      <c r="X384">
        <v>3.8</v>
      </c>
      <c r="Y384">
        <v>5</v>
      </c>
      <c r="Z384">
        <v>16.7</v>
      </c>
      <c r="AA384">
        <v>13.9</v>
      </c>
      <c r="AB384">
        <v>1.8</v>
      </c>
      <c r="AC384">
        <f t="shared" si="5"/>
        <v>73.400000000000006</v>
      </c>
    </row>
    <row r="385" spans="1:29" x14ac:dyDescent="0.15">
      <c r="A385" s="62" t="s">
        <v>493</v>
      </c>
      <c r="B385" s="39">
        <v>1</v>
      </c>
      <c r="C385" s="39">
        <v>0</v>
      </c>
      <c r="D385" s="5">
        <v>1</v>
      </c>
      <c r="E385" s="5">
        <v>0</v>
      </c>
      <c r="F385" s="5">
        <v>0</v>
      </c>
      <c r="G385" s="5">
        <v>1</v>
      </c>
      <c r="H385" s="5">
        <v>1</v>
      </c>
      <c r="I385" s="5">
        <v>0</v>
      </c>
      <c r="J385" s="27">
        <v>0</v>
      </c>
      <c r="K385">
        <v>1</v>
      </c>
      <c r="L385">
        <v>1</v>
      </c>
      <c r="M385">
        <v>1</v>
      </c>
      <c r="N385">
        <v>0</v>
      </c>
      <c r="O385">
        <v>0</v>
      </c>
      <c r="P385">
        <v>0</v>
      </c>
      <c r="Q385">
        <v>1</v>
      </c>
      <c r="R385">
        <v>1</v>
      </c>
      <c r="S385">
        <v>1</v>
      </c>
      <c r="T385">
        <v>1</v>
      </c>
      <c r="U385">
        <v>0</v>
      </c>
      <c r="V385">
        <v>10</v>
      </c>
      <c r="W385">
        <v>8.3000000000000007</v>
      </c>
      <c r="X385">
        <v>5</v>
      </c>
      <c r="Y385">
        <v>5</v>
      </c>
      <c r="Z385">
        <v>20</v>
      </c>
      <c r="AA385">
        <v>11.7</v>
      </c>
      <c r="AB385">
        <v>10</v>
      </c>
      <c r="AC385">
        <f t="shared" si="5"/>
        <v>81</v>
      </c>
    </row>
    <row r="386" spans="1:29" x14ac:dyDescent="0.15">
      <c r="A386" s="62" t="s">
        <v>494</v>
      </c>
      <c r="B386" s="39">
        <v>1</v>
      </c>
      <c r="C386" s="39">
        <v>1</v>
      </c>
      <c r="D386" s="5">
        <v>0</v>
      </c>
      <c r="E386" s="5">
        <v>0</v>
      </c>
      <c r="F386" s="5">
        <v>1</v>
      </c>
      <c r="G386" s="5">
        <v>0</v>
      </c>
      <c r="H386" s="5">
        <v>1</v>
      </c>
      <c r="I386" s="5">
        <v>0</v>
      </c>
      <c r="J386" s="27">
        <v>0</v>
      </c>
      <c r="K386">
        <v>0</v>
      </c>
      <c r="L386">
        <v>1</v>
      </c>
      <c r="M386">
        <v>0</v>
      </c>
      <c r="N386">
        <v>0</v>
      </c>
      <c r="O386">
        <v>0</v>
      </c>
      <c r="P386">
        <v>0</v>
      </c>
      <c r="Q386">
        <v>1</v>
      </c>
      <c r="R386">
        <v>1</v>
      </c>
      <c r="S386">
        <v>0</v>
      </c>
      <c r="T386">
        <v>0</v>
      </c>
      <c r="U386">
        <v>1</v>
      </c>
      <c r="V386">
        <v>5.0999999999999996</v>
      </c>
      <c r="W386">
        <v>5</v>
      </c>
      <c r="X386">
        <v>3.8</v>
      </c>
      <c r="Y386">
        <v>0</v>
      </c>
      <c r="Z386">
        <v>11</v>
      </c>
      <c r="AA386">
        <v>16.7</v>
      </c>
      <c r="AB386">
        <v>1.5</v>
      </c>
      <c r="AC386">
        <f t="shared" ref="AC386:AC449" si="6">SUM(B386:AB386)</f>
        <v>51.100000000000009</v>
      </c>
    </row>
    <row r="387" spans="1:29" x14ac:dyDescent="0.15">
      <c r="A387" s="62" t="s">
        <v>495</v>
      </c>
      <c r="B387" s="39">
        <v>1</v>
      </c>
      <c r="C387" s="39">
        <v>1</v>
      </c>
      <c r="D387" s="5">
        <v>1</v>
      </c>
      <c r="E387" s="5">
        <v>1</v>
      </c>
      <c r="F387" s="5">
        <v>0</v>
      </c>
      <c r="G387" s="5">
        <v>0</v>
      </c>
      <c r="H387" s="5">
        <v>1</v>
      </c>
      <c r="I387" s="5">
        <v>0</v>
      </c>
      <c r="J387" s="27">
        <v>1</v>
      </c>
      <c r="K387">
        <v>1</v>
      </c>
      <c r="L387">
        <v>1</v>
      </c>
      <c r="M387">
        <v>1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1</v>
      </c>
      <c r="T387">
        <v>0</v>
      </c>
      <c r="U387">
        <v>0</v>
      </c>
      <c r="V387">
        <v>5.0999999999999996</v>
      </c>
      <c r="W387">
        <v>8.3000000000000007</v>
      </c>
      <c r="X387">
        <v>3.8</v>
      </c>
      <c r="Y387">
        <v>3.3</v>
      </c>
      <c r="Z387">
        <v>4.2</v>
      </c>
      <c r="AA387">
        <v>3.3</v>
      </c>
      <c r="AB387">
        <v>2.2999999999999998</v>
      </c>
      <c r="AC387">
        <f t="shared" si="6"/>
        <v>41.3</v>
      </c>
    </row>
    <row r="388" spans="1:29" x14ac:dyDescent="0.15">
      <c r="A388" s="62" t="s">
        <v>496</v>
      </c>
      <c r="B388" s="39">
        <v>1</v>
      </c>
      <c r="C388" s="39">
        <v>0</v>
      </c>
      <c r="D388" s="5">
        <v>0</v>
      </c>
      <c r="E388" s="5">
        <v>1</v>
      </c>
      <c r="F388" s="5">
        <v>1</v>
      </c>
      <c r="G388" s="5">
        <v>1</v>
      </c>
      <c r="H388" s="5">
        <v>1</v>
      </c>
      <c r="I388" s="5">
        <v>0</v>
      </c>
      <c r="J388" s="27">
        <v>1</v>
      </c>
      <c r="K388">
        <v>1</v>
      </c>
      <c r="L388">
        <v>0</v>
      </c>
      <c r="M388">
        <v>1</v>
      </c>
      <c r="N388">
        <v>0</v>
      </c>
      <c r="O388">
        <v>0</v>
      </c>
      <c r="P388">
        <v>1</v>
      </c>
      <c r="Q388">
        <v>1</v>
      </c>
      <c r="R388">
        <v>0</v>
      </c>
      <c r="S388">
        <v>1</v>
      </c>
      <c r="T388">
        <v>1</v>
      </c>
      <c r="U388">
        <v>1</v>
      </c>
      <c r="V388">
        <v>9.9</v>
      </c>
      <c r="W388">
        <v>10</v>
      </c>
      <c r="X388">
        <v>3.8</v>
      </c>
      <c r="Y388">
        <v>5</v>
      </c>
      <c r="Z388">
        <v>14.2</v>
      </c>
      <c r="AA388">
        <v>14.4</v>
      </c>
      <c r="AB388">
        <v>6.9</v>
      </c>
      <c r="AC388">
        <f t="shared" si="6"/>
        <v>77.2</v>
      </c>
    </row>
    <row r="389" spans="1:29" x14ac:dyDescent="0.15">
      <c r="A389" s="62" t="s">
        <v>497</v>
      </c>
      <c r="B389" s="39">
        <v>1</v>
      </c>
      <c r="C389" s="39">
        <v>0</v>
      </c>
      <c r="D389" s="5">
        <v>1</v>
      </c>
      <c r="E389" s="5">
        <v>1</v>
      </c>
      <c r="F389" s="5">
        <v>1</v>
      </c>
      <c r="G389" s="5">
        <v>1</v>
      </c>
      <c r="H389" s="5">
        <v>1</v>
      </c>
      <c r="I389" s="5">
        <v>1</v>
      </c>
      <c r="J389" s="27">
        <v>1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Q389">
        <v>1</v>
      </c>
      <c r="R389">
        <v>0</v>
      </c>
      <c r="S389">
        <v>0</v>
      </c>
      <c r="T389">
        <v>1</v>
      </c>
      <c r="U389">
        <v>1</v>
      </c>
      <c r="V389">
        <v>10</v>
      </c>
      <c r="W389">
        <v>10</v>
      </c>
      <c r="X389">
        <v>5</v>
      </c>
      <c r="Y389">
        <v>5</v>
      </c>
      <c r="Z389">
        <v>19.2</v>
      </c>
      <c r="AA389">
        <v>20</v>
      </c>
      <c r="AB389">
        <v>7.3</v>
      </c>
      <c r="AC389">
        <f t="shared" si="6"/>
        <v>93.5</v>
      </c>
    </row>
    <row r="390" spans="1:29" x14ac:dyDescent="0.15">
      <c r="A390" s="62" t="s">
        <v>498</v>
      </c>
      <c r="B390" s="39">
        <v>1</v>
      </c>
      <c r="C390" s="39">
        <v>1</v>
      </c>
      <c r="D390" s="5">
        <v>1</v>
      </c>
      <c r="E390" s="5">
        <v>0</v>
      </c>
      <c r="F390" s="5">
        <v>1</v>
      </c>
      <c r="G390" s="5">
        <v>1</v>
      </c>
      <c r="H390" s="5">
        <v>1</v>
      </c>
      <c r="I390" s="5">
        <v>0</v>
      </c>
      <c r="J390" s="27">
        <v>1</v>
      </c>
      <c r="K390">
        <v>1</v>
      </c>
      <c r="L390">
        <v>1</v>
      </c>
      <c r="M390">
        <v>1</v>
      </c>
      <c r="N390">
        <v>0</v>
      </c>
      <c r="O390">
        <v>0</v>
      </c>
      <c r="P390">
        <v>0</v>
      </c>
      <c r="Q390">
        <v>1</v>
      </c>
      <c r="R390">
        <v>1</v>
      </c>
      <c r="S390">
        <v>1</v>
      </c>
      <c r="T390">
        <v>0</v>
      </c>
      <c r="U390">
        <v>1</v>
      </c>
      <c r="V390">
        <v>9.5</v>
      </c>
      <c r="W390">
        <v>10</v>
      </c>
      <c r="X390">
        <v>3.8</v>
      </c>
      <c r="Y390">
        <v>5</v>
      </c>
      <c r="Z390">
        <v>19.2</v>
      </c>
      <c r="AA390">
        <v>14.2</v>
      </c>
      <c r="AB390">
        <v>8.5</v>
      </c>
      <c r="AC390">
        <f t="shared" si="6"/>
        <v>84.2</v>
      </c>
    </row>
    <row r="391" spans="1:29" x14ac:dyDescent="0.15">
      <c r="A391" s="62" t="s">
        <v>499</v>
      </c>
      <c r="B391" s="39">
        <v>1</v>
      </c>
      <c r="C391" s="39">
        <v>1</v>
      </c>
      <c r="D391" s="5">
        <v>1</v>
      </c>
      <c r="E391" s="5">
        <v>0</v>
      </c>
      <c r="F391" s="5">
        <v>1</v>
      </c>
      <c r="G391" s="5">
        <v>1</v>
      </c>
      <c r="H391" s="5">
        <v>1</v>
      </c>
      <c r="I391" s="5">
        <v>0</v>
      </c>
      <c r="J391" s="27">
        <v>0</v>
      </c>
      <c r="K391">
        <v>1</v>
      </c>
      <c r="L391">
        <v>1</v>
      </c>
      <c r="M391">
        <v>0</v>
      </c>
      <c r="N391">
        <v>0</v>
      </c>
      <c r="O391">
        <v>1</v>
      </c>
      <c r="P391">
        <v>0</v>
      </c>
      <c r="Q391">
        <v>1</v>
      </c>
      <c r="R391">
        <v>0</v>
      </c>
      <c r="S391">
        <v>1</v>
      </c>
      <c r="T391">
        <v>1</v>
      </c>
      <c r="U391">
        <v>1</v>
      </c>
      <c r="V391">
        <v>6.2</v>
      </c>
      <c r="W391">
        <v>10</v>
      </c>
      <c r="X391">
        <v>3.8</v>
      </c>
      <c r="Y391">
        <v>5</v>
      </c>
      <c r="Z391">
        <v>15.5</v>
      </c>
      <c r="AA391">
        <v>17.8</v>
      </c>
      <c r="AB391">
        <v>6.2</v>
      </c>
      <c r="AC391">
        <f t="shared" si="6"/>
        <v>77.5</v>
      </c>
    </row>
    <row r="392" spans="1:29" x14ac:dyDescent="0.15">
      <c r="A392" s="62" t="s">
        <v>500</v>
      </c>
      <c r="B392" s="39">
        <v>1</v>
      </c>
      <c r="C392" s="39">
        <v>0</v>
      </c>
      <c r="D392" s="5">
        <v>1</v>
      </c>
      <c r="E392" s="5">
        <v>1</v>
      </c>
      <c r="F392" s="5">
        <v>1</v>
      </c>
      <c r="G392" s="5">
        <v>0</v>
      </c>
      <c r="H392" s="5">
        <v>1</v>
      </c>
      <c r="I392" s="5">
        <v>0</v>
      </c>
      <c r="J392" s="27">
        <v>1</v>
      </c>
      <c r="K392">
        <v>1</v>
      </c>
      <c r="L392">
        <v>0</v>
      </c>
      <c r="M392">
        <v>1</v>
      </c>
      <c r="N392">
        <v>0</v>
      </c>
      <c r="O392">
        <v>0</v>
      </c>
      <c r="P392">
        <v>1</v>
      </c>
      <c r="Q392">
        <v>0</v>
      </c>
      <c r="R392">
        <v>1</v>
      </c>
      <c r="S392">
        <v>1</v>
      </c>
      <c r="T392">
        <v>1</v>
      </c>
      <c r="U392">
        <v>1</v>
      </c>
      <c r="V392">
        <v>9.1</v>
      </c>
      <c r="W392">
        <v>0</v>
      </c>
      <c r="X392">
        <v>3.8</v>
      </c>
      <c r="Y392">
        <v>0</v>
      </c>
      <c r="Z392">
        <v>14.2</v>
      </c>
      <c r="AA392">
        <v>13.9</v>
      </c>
      <c r="AB392">
        <v>2.7</v>
      </c>
      <c r="AC392">
        <f t="shared" si="6"/>
        <v>56.7</v>
      </c>
    </row>
    <row r="393" spans="1:29" x14ac:dyDescent="0.15">
      <c r="A393" s="62" t="s">
        <v>501</v>
      </c>
      <c r="B393" s="39">
        <v>1</v>
      </c>
      <c r="C393" s="39">
        <v>1</v>
      </c>
      <c r="D393" s="5">
        <v>0</v>
      </c>
      <c r="E393" s="5">
        <v>1</v>
      </c>
      <c r="F393" s="5">
        <v>0</v>
      </c>
      <c r="G393" s="5">
        <v>1</v>
      </c>
      <c r="H393" s="5">
        <v>1</v>
      </c>
      <c r="I393" s="5">
        <v>0</v>
      </c>
      <c r="J393" s="27">
        <v>0</v>
      </c>
      <c r="K393">
        <v>1</v>
      </c>
      <c r="L393">
        <v>1</v>
      </c>
      <c r="M393">
        <v>1</v>
      </c>
      <c r="N393">
        <v>0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10</v>
      </c>
      <c r="W393">
        <v>10</v>
      </c>
      <c r="X393">
        <v>3.8</v>
      </c>
      <c r="Y393">
        <v>5</v>
      </c>
      <c r="Z393">
        <v>20</v>
      </c>
      <c r="AA393">
        <v>18.899999999999999</v>
      </c>
      <c r="AB393">
        <v>10</v>
      </c>
      <c r="AC393">
        <f t="shared" si="6"/>
        <v>92.699999999999989</v>
      </c>
    </row>
    <row r="394" spans="1:29" x14ac:dyDescent="0.15">
      <c r="A394" s="62" t="s">
        <v>502</v>
      </c>
      <c r="B394" s="39">
        <v>1</v>
      </c>
      <c r="C394" s="39">
        <v>0</v>
      </c>
      <c r="D394" s="5">
        <v>1</v>
      </c>
      <c r="E394" s="5">
        <v>1</v>
      </c>
      <c r="F394" s="5">
        <v>0</v>
      </c>
      <c r="G394" s="5">
        <v>0</v>
      </c>
      <c r="H394" s="5">
        <v>1</v>
      </c>
      <c r="I394" s="5">
        <v>0</v>
      </c>
      <c r="J394" s="27">
        <v>1</v>
      </c>
      <c r="K394">
        <v>1</v>
      </c>
      <c r="L394">
        <v>1</v>
      </c>
      <c r="M394">
        <v>1</v>
      </c>
      <c r="N394">
        <v>1</v>
      </c>
      <c r="O394">
        <v>0</v>
      </c>
      <c r="P394">
        <v>1</v>
      </c>
      <c r="Q394">
        <v>0</v>
      </c>
      <c r="R394">
        <v>0</v>
      </c>
      <c r="S394">
        <v>0</v>
      </c>
      <c r="T394">
        <v>1</v>
      </c>
      <c r="U394">
        <v>1</v>
      </c>
      <c r="V394">
        <v>9</v>
      </c>
      <c r="W394">
        <v>6.7</v>
      </c>
      <c r="X394">
        <v>5</v>
      </c>
      <c r="Y394">
        <v>1.7</v>
      </c>
      <c r="Z394">
        <v>18.3</v>
      </c>
      <c r="AA394">
        <v>12.5</v>
      </c>
      <c r="AB394">
        <v>9</v>
      </c>
      <c r="AC394">
        <f t="shared" si="6"/>
        <v>74.2</v>
      </c>
    </row>
    <row r="395" spans="1:29" x14ac:dyDescent="0.15">
      <c r="A395" s="62" t="s">
        <v>503</v>
      </c>
      <c r="B395" s="39">
        <v>1</v>
      </c>
      <c r="C395" s="39">
        <v>0</v>
      </c>
      <c r="D395" s="5">
        <v>1</v>
      </c>
      <c r="E395" s="5">
        <v>1</v>
      </c>
      <c r="F395" s="5">
        <v>1</v>
      </c>
      <c r="G395" s="5">
        <v>0</v>
      </c>
      <c r="H395" s="5">
        <v>1</v>
      </c>
      <c r="I395" s="5">
        <v>1</v>
      </c>
      <c r="J395" s="27">
        <v>1</v>
      </c>
      <c r="K395">
        <v>1</v>
      </c>
      <c r="L395">
        <v>1</v>
      </c>
      <c r="M395">
        <v>0</v>
      </c>
      <c r="N395">
        <v>1</v>
      </c>
      <c r="O395">
        <v>0</v>
      </c>
      <c r="P395">
        <v>1</v>
      </c>
      <c r="Q395">
        <v>0</v>
      </c>
      <c r="R395">
        <v>1</v>
      </c>
      <c r="S395">
        <v>0</v>
      </c>
      <c r="T395">
        <v>0</v>
      </c>
      <c r="U395">
        <v>1</v>
      </c>
      <c r="V395">
        <v>6.6</v>
      </c>
      <c r="W395">
        <v>10</v>
      </c>
      <c r="X395">
        <v>1.3</v>
      </c>
      <c r="Y395">
        <v>0</v>
      </c>
      <c r="Z395">
        <v>15.8</v>
      </c>
      <c r="AA395">
        <v>12.3</v>
      </c>
      <c r="AB395">
        <v>2.7</v>
      </c>
      <c r="AC395">
        <f t="shared" si="6"/>
        <v>61.7</v>
      </c>
    </row>
    <row r="396" spans="1:29" x14ac:dyDescent="0.15">
      <c r="A396" s="62" t="s">
        <v>504</v>
      </c>
      <c r="B396" s="39">
        <v>1</v>
      </c>
      <c r="C396" s="39">
        <v>0</v>
      </c>
      <c r="D396" s="5">
        <v>0</v>
      </c>
      <c r="E396" s="5">
        <v>0</v>
      </c>
      <c r="F396" s="5">
        <v>1</v>
      </c>
      <c r="G396" s="5">
        <v>1</v>
      </c>
      <c r="H396" s="5">
        <v>1</v>
      </c>
      <c r="I396" s="5">
        <v>0</v>
      </c>
      <c r="J396" s="27">
        <v>1</v>
      </c>
      <c r="K396">
        <v>0</v>
      </c>
      <c r="L396">
        <v>1</v>
      </c>
      <c r="M396">
        <v>0</v>
      </c>
      <c r="N396">
        <v>0</v>
      </c>
      <c r="O396">
        <v>0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0</v>
      </c>
      <c r="V396">
        <v>6.4</v>
      </c>
      <c r="W396">
        <v>6.7</v>
      </c>
      <c r="X396">
        <v>3.8</v>
      </c>
      <c r="Y396">
        <v>5</v>
      </c>
      <c r="Z396">
        <v>9.6999999999999993</v>
      </c>
      <c r="AA396">
        <v>20</v>
      </c>
      <c r="AB396">
        <v>9.1999999999999993</v>
      </c>
      <c r="AC396">
        <f t="shared" si="6"/>
        <v>71.8</v>
      </c>
    </row>
    <row r="397" spans="1:29" x14ac:dyDescent="0.15">
      <c r="A397" s="62" t="s">
        <v>505</v>
      </c>
      <c r="B397" s="39">
        <v>1</v>
      </c>
      <c r="C397" s="39">
        <v>1</v>
      </c>
      <c r="D397" s="5">
        <v>1</v>
      </c>
      <c r="E397" s="5">
        <v>0</v>
      </c>
      <c r="F397" s="5">
        <v>0</v>
      </c>
      <c r="G397" s="5">
        <v>0</v>
      </c>
      <c r="H397" s="5">
        <v>0</v>
      </c>
      <c r="I397" s="5">
        <v>1</v>
      </c>
      <c r="J397" s="27">
        <v>1</v>
      </c>
      <c r="K397">
        <v>1</v>
      </c>
      <c r="L397">
        <v>1</v>
      </c>
      <c r="M397">
        <v>0</v>
      </c>
      <c r="N397">
        <v>1</v>
      </c>
      <c r="O397">
        <v>0</v>
      </c>
      <c r="P397">
        <v>1</v>
      </c>
      <c r="Q397">
        <v>1</v>
      </c>
      <c r="R397">
        <v>1</v>
      </c>
      <c r="S397">
        <v>0</v>
      </c>
      <c r="T397">
        <v>1</v>
      </c>
      <c r="U397">
        <v>1</v>
      </c>
      <c r="V397">
        <v>4.8</v>
      </c>
      <c r="W397">
        <v>5</v>
      </c>
      <c r="X397">
        <v>5</v>
      </c>
      <c r="Y397">
        <v>5</v>
      </c>
      <c r="Z397">
        <v>17.5</v>
      </c>
      <c r="AA397">
        <v>10.8</v>
      </c>
      <c r="AB397">
        <v>0.9</v>
      </c>
      <c r="AC397">
        <f t="shared" si="6"/>
        <v>61.999999999999993</v>
      </c>
    </row>
    <row r="398" spans="1:29" x14ac:dyDescent="0.15">
      <c r="A398" s="62" t="s">
        <v>506</v>
      </c>
      <c r="B398" s="39">
        <v>1</v>
      </c>
      <c r="C398" s="39">
        <v>0</v>
      </c>
      <c r="D398" s="5">
        <v>1</v>
      </c>
      <c r="E398" s="5">
        <v>1</v>
      </c>
      <c r="F398" s="5">
        <v>0</v>
      </c>
      <c r="G398" s="5">
        <v>1</v>
      </c>
      <c r="H398" s="5">
        <v>1</v>
      </c>
      <c r="I398" s="5">
        <v>1</v>
      </c>
      <c r="J398" s="27">
        <v>0</v>
      </c>
      <c r="K398">
        <v>1</v>
      </c>
      <c r="L398">
        <v>1</v>
      </c>
      <c r="M398">
        <v>0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9.9</v>
      </c>
      <c r="W398">
        <v>6.7</v>
      </c>
      <c r="X398">
        <v>3.8</v>
      </c>
      <c r="Y398">
        <v>5</v>
      </c>
      <c r="Z398">
        <v>13.3</v>
      </c>
      <c r="AA398">
        <v>11.7</v>
      </c>
      <c r="AB398">
        <v>6.9</v>
      </c>
      <c r="AC398">
        <f t="shared" si="6"/>
        <v>73.300000000000011</v>
      </c>
    </row>
    <row r="399" spans="1:29" x14ac:dyDescent="0.15">
      <c r="A399" s="62" t="s">
        <v>507</v>
      </c>
      <c r="B399" s="39">
        <v>0</v>
      </c>
      <c r="C399" s="39">
        <v>1</v>
      </c>
      <c r="D399" s="5">
        <v>0</v>
      </c>
      <c r="E399" s="5">
        <v>1</v>
      </c>
      <c r="F399" s="5">
        <v>1</v>
      </c>
      <c r="G399" s="5">
        <v>1</v>
      </c>
      <c r="H399" s="5">
        <v>1</v>
      </c>
      <c r="I399" s="5">
        <v>0</v>
      </c>
      <c r="J399" s="27">
        <v>1</v>
      </c>
      <c r="K399">
        <v>1</v>
      </c>
      <c r="L399">
        <v>1</v>
      </c>
      <c r="M399">
        <v>0</v>
      </c>
      <c r="N399">
        <v>1</v>
      </c>
      <c r="O399">
        <v>1</v>
      </c>
      <c r="P399">
        <v>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8.1999999999999993</v>
      </c>
      <c r="W399">
        <v>8.3000000000000007</v>
      </c>
      <c r="X399">
        <v>5</v>
      </c>
      <c r="Y399">
        <v>5</v>
      </c>
      <c r="Z399">
        <v>18.7</v>
      </c>
      <c r="AA399">
        <v>13.3</v>
      </c>
      <c r="AB399">
        <v>6.9</v>
      </c>
      <c r="AC399">
        <f t="shared" si="6"/>
        <v>81.400000000000006</v>
      </c>
    </row>
    <row r="400" spans="1:29" x14ac:dyDescent="0.15">
      <c r="A400" s="62" t="s">
        <v>508</v>
      </c>
      <c r="B400" s="39">
        <v>1</v>
      </c>
      <c r="C400" s="39">
        <v>1</v>
      </c>
      <c r="D400" s="5">
        <v>0</v>
      </c>
      <c r="E400" s="5">
        <v>0</v>
      </c>
      <c r="F400" s="5">
        <v>1</v>
      </c>
      <c r="G400" s="5">
        <v>1</v>
      </c>
      <c r="H400" s="5">
        <v>1</v>
      </c>
      <c r="I400" s="5">
        <v>1</v>
      </c>
      <c r="J400" s="27">
        <v>0</v>
      </c>
      <c r="K400">
        <v>1</v>
      </c>
      <c r="L400">
        <v>1</v>
      </c>
      <c r="M400">
        <v>1</v>
      </c>
      <c r="N400">
        <v>0</v>
      </c>
      <c r="O400">
        <v>0</v>
      </c>
      <c r="P400">
        <v>1</v>
      </c>
      <c r="Q400">
        <v>0</v>
      </c>
      <c r="R400">
        <v>1</v>
      </c>
      <c r="S400">
        <v>0</v>
      </c>
      <c r="T400">
        <v>0</v>
      </c>
      <c r="U400">
        <v>1</v>
      </c>
      <c r="V400">
        <v>7</v>
      </c>
      <c r="W400">
        <v>10</v>
      </c>
      <c r="X400">
        <v>5</v>
      </c>
      <c r="Y400">
        <v>5</v>
      </c>
      <c r="Z400">
        <v>18.3</v>
      </c>
      <c r="AA400">
        <v>12.5</v>
      </c>
      <c r="AB400">
        <v>6.9</v>
      </c>
      <c r="AC400">
        <f t="shared" si="6"/>
        <v>76.7</v>
      </c>
    </row>
    <row r="401" spans="1:29" x14ac:dyDescent="0.15">
      <c r="A401" s="62" t="s">
        <v>509</v>
      </c>
      <c r="B401" s="39">
        <v>1</v>
      </c>
      <c r="C401" s="39">
        <v>1</v>
      </c>
      <c r="D401" s="5">
        <v>0</v>
      </c>
      <c r="E401" s="5">
        <v>0</v>
      </c>
      <c r="F401" s="5">
        <v>0</v>
      </c>
      <c r="G401" s="5">
        <v>1</v>
      </c>
      <c r="H401" s="5">
        <v>1</v>
      </c>
      <c r="I401" s="5">
        <v>0</v>
      </c>
      <c r="J401" s="27">
        <v>1</v>
      </c>
      <c r="K401">
        <v>0</v>
      </c>
      <c r="L401">
        <v>1</v>
      </c>
      <c r="M401">
        <v>1</v>
      </c>
      <c r="N401">
        <v>0</v>
      </c>
      <c r="O401">
        <v>0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5.5</v>
      </c>
      <c r="W401">
        <v>8.3000000000000007</v>
      </c>
      <c r="X401">
        <v>3.8</v>
      </c>
      <c r="Y401">
        <v>0</v>
      </c>
      <c r="Z401">
        <v>8.4</v>
      </c>
      <c r="AA401">
        <v>8.9</v>
      </c>
      <c r="AB401">
        <v>1.5</v>
      </c>
      <c r="AC401">
        <f t="shared" si="6"/>
        <v>49.4</v>
      </c>
    </row>
    <row r="402" spans="1:29" x14ac:dyDescent="0.15">
      <c r="A402" s="62" t="s">
        <v>510</v>
      </c>
      <c r="B402" s="39">
        <v>0</v>
      </c>
      <c r="C402" s="39">
        <v>0</v>
      </c>
      <c r="D402" s="5">
        <v>1</v>
      </c>
      <c r="E402" s="5">
        <v>1</v>
      </c>
      <c r="F402" s="5">
        <v>1</v>
      </c>
      <c r="G402" s="5">
        <v>1</v>
      </c>
      <c r="H402" s="5">
        <v>1</v>
      </c>
      <c r="I402" s="5">
        <v>1</v>
      </c>
      <c r="J402" s="27">
        <v>0</v>
      </c>
      <c r="K402">
        <v>1</v>
      </c>
      <c r="L402">
        <v>1</v>
      </c>
      <c r="M402">
        <v>1</v>
      </c>
      <c r="N402">
        <v>1</v>
      </c>
      <c r="O402">
        <v>0</v>
      </c>
      <c r="P402">
        <v>1</v>
      </c>
      <c r="Q402">
        <v>1</v>
      </c>
      <c r="R402">
        <v>1</v>
      </c>
      <c r="S402">
        <v>0</v>
      </c>
      <c r="T402">
        <v>1</v>
      </c>
      <c r="U402">
        <v>1</v>
      </c>
      <c r="V402">
        <v>10</v>
      </c>
      <c r="W402">
        <v>10</v>
      </c>
      <c r="X402">
        <v>5</v>
      </c>
      <c r="Y402">
        <v>5</v>
      </c>
      <c r="Z402">
        <v>19.2</v>
      </c>
      <c r="AA402">
        <v>20</v>
      </c>
      <c r="AB402">
        <v>7.3</v>
      </c>
      <c r="AC402">
        <f t="shared" si="6"/>
        <v>91.5</v>
      </c>
    </row>
    <row r="403" spans="1:29" x14ac:dyDescent="0.15">
      <c r="A403" s="62" t="s">
        <v>511</v>
      </c>
      <c r="B403" s="39">
        <v>0</v>
      </c>
      <c r="C403" s="39">
        <v>1</v>
      </c>
      <c r="D403" s="5">
        <v>0</v>
      </c>
      <c r="E403" s="5">
        <v>1</v>
      </c>
      <c r="F403" s="5">
        <v>1</v>
      </c>
      <c r="G403" s="5">
        <v>1</v>
      </c>
      <c r="H403" s="5">
        <v>1</v>
      </c>
      <c r="I403" s="5">
        <v>0</v>
      </c>
      <c r="J403" s="27">
        <v>1</v>
      </c>
      <c r="K403">
        <v>1</v>
      </c>
      <c r="L403">
        <v>1</v>
      </c>
      <c r="M403">
        <v>0</v>
      </c>
      <c r="N403">
        <v>0</v>
      </c>
      <c r="O403">
        <v>1</v>
      </c>
      <c r="P403">
        <v>1</v>
      </c>
      <c r="Q403">
        <v>1</v>
      </c>
      <c r="R403">
        <v>0</v>
      </c>
      <c r="S403">
        <v>1</v>
      </c>
      <c r="T403">
        <v>1</v>
      </c>
      <c r="U403">
        <v>1</v>
      </c>
      <c r="V403">
        <v>10</v>
      </c>
      <c r="W403">
        <v>10</v>
      </c>
      <c r="X403">
        <v>5</v>
      </c>
      <c r="Y403">
        <v>5</v>
      </c>
      <c r="Z403">
        <v>20</v>
      </c>
      <c r="AA403">
        <v>20</v>
      </c>
      <c r="AB403">
        <v>8.5</v>
      </c>
      <c r="AC403">
        <f t="shared" si="6"/>
        <v>92.5</v>
      </c>
    </row>
    <row r="404" spans="1:29" x14ac:dyDescent="0.15">
      <c r="A404" s="62" t="s">
        <v>512</v>
      </c>
      <c r="B404" s="39">
        <v>1</v>
      </c>
      <c r="C404" s="39">
        <v>0</v>
      </c>
      <c r="D404" s="5">
        <v>1</v>
      </c>
      <c r="E404" s="5">
        <v>0</v>
      </c>
      <c r="F404" s="5">
        <v>0</v>
      </c>
      <c r="G404" s="5">
        <v>0</v>
      </c>
      <c r="H404" s="5">
        <v>1</v>
      </c>
      <c r="I404" s="5">
        <v>0</v>
      </c>
      <c r="J404" s="27">
        <v>1</v>
      </c>
      <c r="K404">
        <v>0</v>
      </c>
      <c r="L404">
        <v>1</v>
      </c>
      <c r="M404">
        <v>1</v>
      </c>
      <c r="N404">
        <v>0</v>
      </c>
      <c r="O404">
        <v>0</v>
      </c>
      <c r="P404">
        <v>1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8.6</v>
      </c>
      <c r="W404">
        <v>8.3000000000000007</v>
      </c>
      <c r="X404">
        <v>5</v>
      </c>
      <c r="Y404">
        <v>5</v>
      </c>
      <c r="Z404">
        <v>17.5</v>
      </c>
      <c r="AA404">
        <v>15</v>
      </c>
      <c r="AB404">
        <v>8.5</v>
      </c>
      <c r="AC404">
        <f t="shared" si="6"/>
        <v>74.900000000000006</v>
      </c>
    </row>
    <row r="405" spans="1:29" x14ac:dyDescent="0.15">
      <c r="A405" s="62" t="s">
        <v>513</v>
      </c>
      <c r="B405" s="39">
        <v>1</v>
      </c>
      <c r="C405" s="39">
        <v>1</v>
      </c>
      <c r="D405" s="5">
        <v>1</v>
      </c>
      <c r="E405" s="5">
        <v>1</v>
      </c>
      <c r="F405" s="5">
        <v>0</v>
      </c>
      <c r="G405" s="5">
        <v>0</v>
      </c>
      <c r="H405" s="5">
        <v>1</v>
      </c>
      <c r="I405" s="5">
        <v>1</v>
      </c>
      <c r="J405" s="27">
        <v>0</v>
      </c>
      <c r="K405">
        <v>1</v>
      </c>
      <c r="L405">
        <v>1</v>
      </c>
      <c r="M405">
        <v>1</v>
      </c>
      <c r="N405">
        <v>1</v>
      </c>
      <c r="O405">
        <v>0</v>
      </c>
      <c r="P405">
        <v>1</v>
      </c>
      <c r="Q405">
        <v>0</v>
      </c>
      <c r="R405">
        <v>0</v>
      </c>
      <c r="S405">
        <v>1</v>
      </c>
      <c r="T405">
        <v>0</v>
      </c>
      <c r="U405">
        <v>1</v>
      </c>
      <c r="V405">
        <v>6</v>
      </c>
      <c r="W405">
        <v>10</v>
      </c>
      <c r="X405">
        <v>2.5</v>
      </c>
      <c r="Y405">
        <v>0</v>
      </c>
      <c r="Z405">
        <v>17.5</v>
      </c>
      <c r="AA405">
        <v>15.4</v>
      </c>
      <c r="AB405">
        <v>4.5999999999999996</v>
      </c>
      <c r="AC405">
        <f t="shared" si="6"/>
        <v>69</v>
      </c>
    </row>
    <row r="406" spans="1:29" x14ac:dyDescent="0.15">
      <c r="A406" s="62" t="s">
        <v>514</v>
      </c>
      <c r="B406" s="39">
        <v>1</v>
      </c>
      <c r="C406" s="39">
        <v>1</v>
      </c>
      <c r="D406" s="5">
        <v>1</v>
      </c>
      <c r="E406" s="5">
        <v>0</v>
      </c>
      <c r="F406" s="5">
        <v>0</v>
      </c>
      <c r="G406" s="5">
        <v>0</v>
      </c>
      <c r="H406" s="5">
        <v>1</v>
      </c>
      <c r="I406" s="5">
        <v>0</v>
      </c>
      <c r="J406" s="27">
        <v>0</v>
      </c>
      <c r="K406">
        <v>1</v>
      </c>
      <c r="L406">
        <v>1</v>
      </c>
      <c r="M406">
        <v>0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0</v>
      </c>
      <c r="V406">
        <v>0.3</v>
      </c>
      <c r="W406">
        <v>3.3</v>
      </c>
      <c r="X406">
        <v>3.8</v>
      </c>
      <c r="Y406">
        <v>0</v>
      </c>
      <c r="Z406">
        <v>9.6999999999999993</v>
      </c>
      <c r="AA406">
        <v>10</v>
      </c>
      <c r="AB406">
        <v>0.8</v>
      </c>
      <c r="AC406">
        <f t="shared" si="6"/>
        <v>40.9</v>
      </c>
    </row>
    <row r="407" spans="1:29" x14ac:dyDescent="0.15">
      <c r="A407" s="62" t="s">
        <v>515</v>
      </c>
      <c r="B407" s="39">
        <v>1</v>
      </c>
      <c r="C407" s="39">
        <v>1</v>
      </c>
      <c r="D407" s="5">
        <v>1</v>
      </c>
      <c r="E407" s="5">
        <v>1</v>
      </c>
      <c r="F407" s="5">
        <v>0</v>
      </c>
      <c r="G407" s="5">
        <v>0</v>
      </c>
      <c r="H407" s="5">
        <v>1</v>
      </c>
      <c r="I407" s="5">
        <v>0</v>
      </c>
      <c r="J407" s="27">
        <v>1</v>
      </c>
      <c r="K407">
        <v>1</v>
      </c>
      <c r="L407">
        <v>0</v>
      </c>
      <c r="M407">
        <v>1</v>
      </c>
      <c r="N407">
        <v>1</v>
      </c>
      <c r="O407">
        <v>1</v>
      </c>
      <c r="P407">
        <v>1</v>
      </c>
      <c r="Q407">
        <v>0</v>
      </c>
      <c r="R407">
        <v>0</v>
      </c>
      <c r="S407">
        <v>1</v>
      </c>
      <c r="T407">
        <v>1</v>
      </c>
      <c r="U407">
        <v>1</v>
      </c>
      <c r="V407">
        <v>10</v>
      </c>
      <c r="W407">
        <v>6.7</v>
      </c>
      <c r="X407">
        <v>5</v>
      </c>
      <c r="Y407">
        <v>5</v>
      </c>
      <c r="Z407">
        <v>17.5</v>
      </c>
      <c r="AA407">
        <v>20</v>
      </c>
      <c r="AB407">
        <v>9.1</v>
      </c>
      <c r="AC407">
        <f t="shared" si="6"/>
        <v>87.3</v>
      </c>
    </row>
    <row r="408" spans="1:29" x14ac:dyDescent="0.15">
      <c r="A408" s="62" t="s">
        <v>516</v>
      </c>
      <c r="B408" s="39">
        <v>0</v>
      </c>
      <c r="C408" s="39">
        <v>0</v>
      </c>
      <c r="D408" s="5">
        <v>1</v>
      </c>
      <c r="E408" s="5">
        <v>1</v>
      </c>
      <c r="F408" s="5">
        <v>1</v>
      </c>
      <c r="G408" s="5">
        <v>1</v>
      </c>
      <c r="H408" s="5">
        <v>0</v>
      </c>
      <c r="I408" s="5">
        <v>0</v>
      </c>
      <c r="J408" s="27">
        <v>1</v>
      </c>
      <c r="K408">
        <v>1</v>
      </c>
      <c r="L408">
        <v>1</v>
      </c>
      <c r="M408">
        <v>0</v>
      </c>
      <c r="N408">
        <v>0</v>
      </c>
      <c r="O408">
        <v>0</v>
      </c>
      <c r="P408">
        <v>1</v>
      </c>
      <c r="Q408">
        <v>1</v>
      </c>
      <c r="R408">
        <v>1</v>
      </c>
      <c r="S408">
        <v>1</v>
      </c>
      <c r="T408">
        <v>0</v>
      </c>
      <c r="U408">
        <v>0</v>
      </c>
      <c r="V408">
        <v>6.9</v>
      </c>
      <c r="W408">
        <v>6.7</v>
      </c>
      <c r="X408">
        <v>3.8</v>
      </c>
      <c r="Y408">
        <v>0</v>
      </c>
      <c r="Z408">
        <v>15</v>
      </c>
      <c r="AA408">
        <v>3.3</v>
      </c>
      <c r="AB408">
        <v>8.5</v>
      </c>
      <c r="AC408">
        <f t="shared" si="6"/>
        <v>55.199999999999996</v>
      </c>
    </row>
    <row r="409" spans="1:29" x14ac:dyDescent="0.15">
      <c r="A409" s="62" t="s">
        <v>517</v>
      </c>
      <c r="B409" s="39">
        <v>1</v>
      </c>
      <c r="C409" s="39">
        <v>1</v>
      </c>
      <c r="D409" s="5">
        <v>1</v>
      </c>
      <c r="E409" s="5">
        <v>0</v>
      </c>
      <c r="F409" s="5">
        <v>1</v>
      </c>
      <c r="G409" s="5">
        <v>0</v>
      </c>
      <c r="H409" s="5">
        <v>1</v>
      </c>
      <c r="I409" s="5">
        <v>0</v>
      </c>
      <c r="J409" s="27">
        <v>1</v>
      </c>
      <c r="K409">
        <v>1</v>
      </c>
      <c r="L409">
        <v>1</v>
      </c>
      <c r="M409">
        <v>0</v>
      </c>
      <c r="N409">
        <v>0</v>
      </c>
      <c r="O409">
        <v>1</v>
      </c>
      <c r="P409">
        <v>1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6.1</v>
      </c>
      <c r="W409">
        <v>10</v>
      </c>
      <c r="X409">
        <v>3.8</v>
      </c>
      <c r="Y409">
        <v>5</v>
      </c>
      <c r="Z409">
        <v>16.8</v>
      </c>
      <c r="AA409">
        <v>14.4</v>
      </c>
      <c r="AB409">
        <v>3.1</v>
      </c>
      <c r="AC409">
        <f t="shared" si="6"/>
        <v>74.2</v>
      </c>
    </row>
    <row r="410" spans="1:29" x14ac:dyDescent="0.15">
      <c r="A410" s="62" t="s">
        <v>518</v>
      </c>
      <c r="B410" s="39">
        <v>0</v>
      </c>
      <c r="C410" s="39">
        <v>0</v>
      </c>
      <c r="D410" s="5">
        <v>1</v>
      </c>
      <c r="E410" s="5">
        <v>1</v>
      </c>
      <c r="F410" s="5">
        <v>1</v>
      </c>
      <c r="G410" s="5">
        <v>1</v>
      </c>
      <c r="H410" s="5">
        <v>1</v>
      </c>
      <c r="I410" s="5">
        <v>1</v>
      </c>
      <c r="J410" s="27">
        <v>0</v>
      </c>
      <c r="K410">
        <v>1</v>
      </c>
      <c r="L410">
        <v>0</v>
      </c>
      <c r="M410">
        <v>1</v>
      </c>
      <c r="N410">
        <v>1</v>
      </c>
      <c r="O410">
        <v>0</v>
      </c>
      <c r="P410">
        <v>0</v>
      </c>
      <c r="Q410">
        <v>0</v>
      </c>
      <c r="R410">
        <v>0</v>
      </c>
      <c r="S410">
        <v>1</v>
      </c>
      <c r="T410">
        <v>1</v>
      </c>
      <c r="U410">
        <v>1</v>
      </c>
      <c r="V410">
        <v>8.8000000000000007</v>
      </c>
      <c r="W410">
        <v>10</v>
      </c>
      <c r="X410">
        <v>5</v>
      </c>
      <c r="Y410">
        <v>5</v>
      </c>
      <c r="Z410">
        <v>15.8</v>
      </c>
      <c r="AA410">
        <v>15.4</v>
      </c>
      <c r="AB410">
        <v>7.3</v>
      </c>
      <c r="AC410">
        <f t="shared" si="6"/>
        <v>79.3</v>
      </c>
    </row>
    <row r="411" spans="1:29" x14ac:dyDescent="0.15">
      <c r="A411" s="62" t="s">
        <v>519</v>
      </c>
      <c r="B411" s="39">
        <v>0</v>
      </c>
      <c r="C411" s="39">
        <v>0</v>
      </c>
      <c r="D411" s="5">
        <v>1</v>
      </c>
      <c r="E411" s="5">
        <v>1</v>
      </c>
      <c r="F411" s="5">
        <v>0</v>
      </c>
      <c r="G411" s="5">
        <v>1</v>
      </c>
      <c r="H411" s="5">
        <v>0</v>
      </c>
      <c r="I411" s="5">
        <v>0</v>
      </c>
      <c r="J411" s="27">
        <v>0</v>
      </c>
      <c r="K411">
        <v>1</v>
      </c>
      <c r="L411">
        <v>1</v>
      </c>
      <c r="M411">
        <v>1</v>
      </c>
      <c r="N411">
        <v>1</v>
      </c>
      <c r="O411">
        <v>0</v>
      </c>
      <c r="P411">
        <v>1</v>
      </c>
      <c r="Q411">
        <v>1</v>
      </c>
      <c r="R411">
        <v>0</v>
      </c>
      <c r="S411">
        <v>1</v>
      </c>
      <c r="T411">
        <v>1</v>
      </c>
      <c r="U411">
        <v>1</v>
      </c>
      <c r="V411">
        <v>6.6</v>
      </c>
      <c r="W411">
        <v>6.7</v>
      </c>
      <c r="X411">
        <v>3.8</v>
      </c>
      <c r="Y411">
        <v>5</v>
      </c>
      <c r="Z411">
        <v>11</v>
      </c>
      <c r="AA411">
        <v>5.6</v>
      </c>
      <c r="AB411">
        <v>7.7</v>
      </c>
      <c r="AC411">
        <f t="shared" si="6"/>
        <v>58.400000000000006</v>
      </c>
    </row>
    <row r="412" spans="1:29" x14ac:dyDescent="0.15">
      <c r="A412" s="62" t="s">
        <v>520</v>
      </c>
      <c r="B412" s="39">
        <v>1</v>
      </c>
      <c r="C412" s="39">
        <v>0</v>
      </c>
      <c r="D412" s="5">
        <v>1</v>
      </c>
      <c r="E412" s="5">
        <v>0</v>
      </c>
      <c r="F412" s="5">
        <v>0</v>
      </c>
      <c r="G412" s="5">
        <v>1</v>
      </c>
      <c r="H412" s="5">
        <v>1</v>
      </c>
      <c r="I412" s="5">
        <v>0</v>
      </c>
      <c r="J412" s="27">
        <v>1</v>
      </c>
      <c r="K412">
        <v>1</v>
      </c>
      <c r="L412">
        <v>0</v>
      </c>
      <c r="M412">
        <v>0</v>
      </c>
      <c r="N412">
        <v>1</v>
      </c>
      <c r="O412">
        <v>0</v>
      </c>
      <c r="P412">
        <v>1</v>
      </c>
      <c r="Q412">
        <v>0</v>
      </c>
      <c r="R412">
        <v>0</v>
      </c>
      <c r="S412">
        <v>0</v>
      </c>
      <c r="T412">
        <v>0</v>
      </c>
      <c r="U412">
        <v>1</v>
      </c>
      <c r="V412">
        <v>5.6</v>
      </c>
      <c r="W412">
        <v>10</v>
      </c>
      <c r="X412">
        <v>5</v>
      </c>
      <c r="Y412">
        <v>0</v>
      </c>
      <c r="Z412">
        <v>16.7</v>
      </c>
      <c r="AA412">
        <v>15.4</v>
      </c>
      <c r="AB412">
        <v>1.8</v>
      </c>
      <c r="AC412">
        <f t="shared" si="6"/>
        <v>63.499999999999993</v>
      </c>
    </row>
    <row r="413" spans="1:29" x14ac:dyDescent="0.15">
      <c r="A413" s="62" t="s">
        <v>521</v>
      </c>
      <c r="B413" s="39">
        <v>0</v>
      </c>
      <c r="C413" s="39">
        <v>0</v>
      </c>
      <c r="D413" s="5">
        <v>0</v>
      </c>
      <c r="E413" s="5">
        <v>0</v>
      </c>
      <c r="F413" s="5">
        <v>0</v>
      </c>
      <c r="G413" s="5">
        <v>1</v>
      </c>
      <c r="H413" s="5">
        <v>0</v>
      </c>
      <c r="I413" s="5">
        <v>0</v>
      </c>
      <c r="J413" s="27">
        <v>0</v>
      </c>
      <c r="K413">
        <v>1</v>
      </c>
      <c r="L413">
        <v>1</v>
      </c>
      <c r="M413">
        <v>0</v>
      </c>
      <c r="N413">
        <v>0</v>
      </c>
      <c r="O413">
        <v>1</v>
      </c>
      <c r="P413">
        <v>1</v>
      </c>
      <c r="Q413">
        <v>1</v>
      </c>
      <c r="R413">
        <v>0</v>
      </c>
      <c r="S413">
        <v>0</v>
      </c>
      <c r="T413">
        <v>1</v>
      </c>
      <c r="U413">
        <v>1</v>
      </c>
      <c r="V413">
        <v>7.2</v>
      </c>
      <c r="W413">
        <v>6.7</v>
      </c>
      <c r="X413">
        <v>3.8</v>
      </c>
      <c r="Y413">
        <v>3.3</v>
      </c>
      <c r="Z413">
        <v>17.5</v>
      </c>
      <c r="AA413">
        <v>5.8</v>
      </c>
      <c r="AB413">
        <v>7.7</v>
      </c>
      <c r="AC413">
        <f t="shared" si="6"/>
        <v>60</v>
      </c>
    </row>
    <row r="414" spans="1:29" x14ac:dyDescent="0.15">
      <c r="A414" s="62" t="s">
        <v>522</v>
      </c>
      <c r="B414" s="39">
        <v>1</v>
      </c>
      <c r="C414" s="39">
        <v>1</v>
      </c>
      <c r="D414" s="5">
        <v>1</v>
      </c>
      <c r="E414" s="5">
        <v>0</v>
      </c>
      <c r="F414" s="5">
        <v>1</v>
      </c>
      <c r="G414" s="5">
        <v>0</v>
      </c>
      <c r="H414" s="5">
        <v>1</v>
      </c>
      <c r="I414" s="5">
        <v>1</v>
      </c>
      <c r="J414" s="27">
        <v>1</v>
      </c>
      <c r="K414">
        <v>1</v>
      </c>
      <c r="L414">
        <v>1</v>
      </c>
      <c r="M414">
        <v>1</v>
      </c>
      <c r="N414">
        <v>1</v>
      </c>
      <c r="O414">
        <v>0</v>
      </c>
      <c r="P414">
        <v>1</v>
      </c>
      <c r="Q414">
        <v>1</v>
      </c>
      <c r="R414">
        <v>0</v>
      </c>
      <c r="S414">
        <v>0</v>
      </c>
      <c r="T414">
        <v>1</v>
      </c>
      <c r="U414">
        <v>1</v>
      </c>
      <c r="V414">
        <v>6.2</v>
      </c>
      <c r="W414">
        <v>10</v>
      </c>
      <c r="X414">
        <v>3.8</v>
      </c>
      <c r="Y414">
        <v>5</v>
      </c>
      <c r="Z414">
        <v>18.3</v>
      </c>
      <c r="AA414">
        <v>15.4</v>
      </c>
      <c r="AB414">
        <v>2.7</v>
      </c>
      <c r="AC414">
        <f t="shared" si="6"/>
        <v>76.400000000000006</v>
      </c>
    </row>
    <row r="415" spans="1:29" x14ac:dyDescent="0.15">
      <c r="A415" s="62" t="s">
        <v>523</v>
      </c>
      <c r="B415" s="39">
        <v>1</v>
      </c>
      <c r="C415" s="39">
        <v>1</v>
      </c>
      <c r="D415" s="5">
        <v>1</v>
      </c>
      <c r="E415" s="5">
        <v>0</v>
      </c>
      <c r="F415" s="5">
        <v>0</v>
      </c>
      <c r="G415" s="5">
        <v>0</v>
      </c>
      <c r="H415" s="5">
        <v>1</v>
      </c>
      <c r="I415" s="5">
        <v>0</v>
      </c>
      <c r="J415" s="27">
        <v>1</v>
      </c>
      <c r="K415">
        <v>0</v>
      </c>
      <c r="L415">
        <v>1</v>
      </c>
      <c r="M415">
        <v>0</v>
      </c>
      <c r="N415">
        <v>0</v>
      </c>
      <c r="O415">
        <v>0</v>
      </c>
      <c r="P415">
        <v>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7.5</v>
      </c>
      <c r="W415">
        <v>8.3000000000000007</v>
      </c>
      <c r="X415">
        <v>5</v>
      </c>
      <c r="Y415">
        <v>5</v>
      </c>
      <c r="Z415">
        <v>12.3</v>
      </c>
      <c r="AA415">
        <v>10</v>
      </c>
      <c r="AB415">
        <v>1.5</v>
      </c>
      <c r="AC415">
        <f t="shared" si="6"/>
        <v>61.599999999999994</v>
      </c>
    </row>
    <row r="416" spans="1:29" x14ac:dyDescent="0.15">
      <c r="A416" s="62" t="s">
        <v>524</v>
      </c>
      <c r="B416" s="39">
        <v>0</v>
      </c>
      <c r="C416" s="39">
        <v>0</v>
      </c>
      <c r="D416" s="5">
        <v>0</v>
      </c>
      <c r="E416" s="5">
        <v>0</v>
      </c>
      <c r="F416" s="5">
        <v>1</v>
      </c>
      <c r="G416" s="5">
        <v>0</v>
      </c>
      <c r="H416" s="5">
        <v>0</v>
      </c>
      <c r="I416" s="5">
        <v>0</v>
      </c>
      <c r="J416" s="27">
        <v>0</v>
      </c>
      <c r="K416">
        <v>0</v>
      </c>
      <c r="L416">
        <v>0</v>
      </c>
      <c r="M416">
        <v>1</v>
      </c>
      <c r="N416">
        <v>1</v>
      </c>
      <c r="O416">
        <v>1</v>
      </c>
      <c r="P416">
        <v>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6.5</v>
      </c>
      <c r="W416">
        <v>10</v>
      </c>
      <c r="X416">
        <v>3.8</v>
      </c>
      <c r="Y416">
        <v>3.3</v>
      </c>
      <c r="Z416">
        <v>18.3</v>
      </c>
      <c r="AA416">
        <v>10</v>
      </c>
      <c r="AB416">
        <v>9.1999999999999993</v>
      </c>
      <c r="AC416">
        <f t="shared" si="6"/>
        <v>66.100000000000009</v>
      </c>
    </row>
    <row r="417" spans="1:29" x14ac:dyDescent="0.15">
      <c r="A417" s="62" t="s">
        <v>525</v>
      </c>
      <c r="B417" s="39">
        <v>0</v>
      </c>
      <c r="C417" s="39">
        <v>0</v>
      </c>
      <c r="D417" s="5">
        <v>1</v>
      </c>
      <c r="E417" s="5">
        <v>0</v>
      </c>
      <c r="F417" s="5">
        <v>0</v>
      </c>
      <c r="G417" s="5">
        <v>1</v>
      </c>
      <c r="H417" s="5">
        <v>1</v>
      </c>
      <c r="I417" s="5">
        <v>0</v>
      </c>
      <c r="J417" s="27">
        <v>1</v>
      </c>
      <c r="K417">
        <v>1</v>
      </c>
      <c r="L417">
        <v>0</v>
      </c>
      <c r="M417">
        <v>0</v>
      </c>
      <c r="N417">
        <v>0</v>
      </c>
      <c r="O417">
        <v>0</v>
      </c>
      <c r="P417">
        <v>1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8.1</v>
      </c>
      <c r="W417">
        <v>10</v>
      </c>
      <c r="X417">
        <v>5</v>
      </c>
      <c r="Y417">
        <v>3.3</v>
      </c>
      <c r="Z417">
        <v>12.3</v>
      </c>
      <c r="AA417">
        <v>15.6</v>
      </c>
      <c r="AB417">
        <v>0</v>
      </c>
      <c r="AC417">
        <f t="shared" si="6"/>
        <v>65.3</v>
      </c>
    </row>
    <row r="418" spans="1:29" x14ac:dyDescent="0.15">
      <c r="A418" s="62" t="s">
        <v>526</v>
      </c>
      <c r="B418" s="39">
        <v>1</v>
      </c>
      <c r="C418" s="39">
        <v>1</v>
      </c>
      <c r="D418" s="5">
        <v>1</v>
      </c>
      <c r="E418" s="5">
        <v>1</v>
      </c>
      <c r="F418" s="5">
        <v>1</v>
      </c>
      <c r="G418" s="5">
        <v>1</v>
      </c>
      <c r="H418" s="5">
        <v>1</v>
      </c>
      <c r="I418" s="5">
        <v>0</v>
      </c>
      <c r="J418" s="27">
        <v>0</v>
      </c>
      <c r="K418">
        <v>1</v>
      </c>
      <c r="L418">
        <v>1</v>
      </c>
      <c r="M418">
        <v>1</v>
      </c>
      <c r="N418">
        <v>1</v>
      </c>
      <c r="O418">
        <v>0</v>
      </c>
      <c r="P418">
        <v>0</v>
      </c>
      <c r="Q418">
        <v>1</v>
      </c>
      <c r="R418">
        <v>1</v>
      </c>
      <c r="S418">
        <v>0</v>
      </c>
      <c r="T418">
        <v>1</v>
      </c>
      <c r="U418">
        <v>1</v>
      </c>
      <c r="V418">
        <v>10</v>
      </c>
      <c r="W418">
        <v>10</v>
      </c>
      <c r="X418">
        <v>5</v>
      </c>
      <c r="Y418">
        <v>3.3</v>
      </c>
      <c r="Z418">
        <v>19.2</v>
      </c>
      <c r="AA418">
        <v>15.4</v>
      </c>
      <c r="AB418">
        <v>7.3</v>
      </c>
      <c r="AC418">
        <f t="shared" si="6"/>
        <v>85.2</v>
      </c>
    </row>
    <row r="419" spans="1:29" x14ac:dyDescent="0.15">
      <c r="A419" s="62" t="s">
        <v>527</v>
      </c>
      <c r="B419" s="39">
        <v>0</v>
      </c>
      <c r="C419" s="39">
        <v>1</v>
      </c>
      <c r="D419" s="5">
        <v>0</v>
      </c>
      <c r="E419" s="5">
        <v>0</v>
      </c>
      <c r="F419" s="5">
        <v>1</v>
      </c>
      <c r="G419" s="5">
        <v>1</v>
      </c>
      <c r="H419" s="5">
        <v>1</v>
      </c>
      <c r="I419" s="5">
        <v>1</v>
      </c>
      <c r="J419" s="27">
        <v>0</v>
      </c>
      <c r="K419">
        <v>1</v>
      </c>
      <c r="L419">
        <v>1</v>
      </c>
      <c r="M419">
        <v>0</v>
      </c>
      <c r="N419">
        <v>0</v>
      </c>
      <c r="O419">
        <v>0</v>
      </c>
      <c r="P419">
        <v>0</v>
      </c>
      <c r="Q419">
        <v>1</v>
      </c>
      <c r="R419">
        <v>0</v>
      </c>
      <c r="S419">
        <v>1</v>
      </c>
      <c r="T419">
        <v>1</v>
      </c>
      <c r="U419">
        <v>1</v>
      </c>
      <c r="V419">
        <v>2.2999999999999998</v>
      </c>
      <c r="W419">
        <v>10</v>
      </c>
      <c r="X419">
        <v>5</v>
      </c>
      <c r="Y419">
        <v>5</v>
      </c>
      <c r="Z419">
        <v>13.6</v>
      </c>
      <c r="AA419">
        <v>7.8</v>
      </c>
      <c r="AB419">
        <v>1.5</v>
      </c>
      <c r="AC419">
        <f t="shared" si="6"/>
        <v>56.199999999999996</v>
      </c>
    </row>
    <row r="420" spans="1:29" x14ac:dyDescent="0.15">
      <c r="A420" s="62" t="s">
        <v>528</v>
      </c>
      <c r="B420" s="39">
        <v>0</v>
      </c>
      <c r="C420" s="39">
        <v>0</v>
      </c>
      <c r="D420" s="5">
        <v>1</v>
      </c>
      <c r="E420" s="5">
        <v>1</v>
      </c>
      <c r="F420" s="5">
        <v>0</v>
      </c>
      <c r="G420" s="5">
        <v>0</v>
      </c>
      <c r="H420" s="5">
        <v>1</v>
      </c>
      <c r="I420" s="5">
        <v>0</v>
      </c>
      <c r="J420" s="27">
        <v>1</v>
      </c>
      <c r="K420">
        <v>1</v>
      </c>
      <c r="L420">
        <v>1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1</v>
      </c>
      <c r="T420">
        <v>1</v>
      </c>
      <c r="U420">
        <v>0</v>
      </c>
      <c r="V420">
        <v>9.6999999999999993</v>
      </c>
      <c r="W420">
        <v>10</v>
      </c>
      <c r="X420">
        <v>5</v>
      </c>
      <c r="Y420">
        <v>5</v>
      </c>
      <c r="Z420">
        <v>19.2</v>
      </c>
      <c r="AA420">
        <v>9.1999999999999993</v>
      </c>
      <c r="AB420">
        <v>9.1999999999999993</v>
      </c>
      <c r="AC420">
        <f t="shared" si="6"/>
        <v>75.300000000000011</v>
      </c>
    </row>
    <row r="421" spans="1:29" x14ac:dyDescent="0.15">
      <c r="A421" s="62" t="s">
        <v>529</v>
      </c>
      <c r="B421" s="39">
        <v>1</v>
      </c>
      <c r="C421" s="39">
        <v>1</v>
      </c>
      <c r="D421" s="5">
        <v>1</v>
      </c>
      <c r="E421" s="5">
        <v>0</v>
      </c>
      <c r="F421" s="5">
        <v>0</v>
      </c>
      <c r="G421" s="5">
        <v>1</v>
      </c>
      <c r="H421" s="5">
        <v>1</v>
      </c>
      <c r="I421" s="5">
        <v>0</v>
      </c>
      <c r="J421" s="27">
        <v>1</v>
      </c>
      <c r="K421">
        <v>0</v>
      </c>
      <c r="L421">
        <v>1</v>
      </c>
      <c r="M421">
        <v>1</v>
      </c>
      <c r="N421">
        <v>1</v>
      </c>
      <c r="O421">
        <v>0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10</v>
      </c>
      <c r="W421">
        <v>10</v>
      </c>
      <c r="X421">
        <v>5</v>
      </c>
      <c r="Y421">
        <v>5</v>
      </c>
      <c r="Z421">
        <v>16.8</v>
      </c>
      <c r="AA421">
        <v>18.899999999999999</v>
      </c>
      <c r="AB421">
        <v>10</v>
      </c>
      <c r="AC421">
        <f t="shared" si="6"/>
        <v>90.699999999999989</v>
      </c>
    </row>
    <row r="422" spans="1:29" x14ac:dyDescent="0.15">
      <c r="A422" s="62" t="s">
        <v>530</v>
      </c>
      <c r="B422" s="39">
        <v>1</v>
      </c>
      <c r="C422" s="39">
        <v>1</v>
      </c>
      <c r="D422" s="5">
        <v>1</v>
      </c>
      <c r="E422" s="5">
        <v>0</v>
      </c>
      <c r="F422" s="5">
        <v>1</v>
      </c>
      <c r="G422" s="5">
        <v>0</v>
      </c>
      <c r="H422" s="5">
        <v>1</v>
      </c>
      <c r="I422" s="5">
        <v>1</v>
      </c>
      <c r="J422" s="27">
        <v>1</v>
      </c>
      <c r="K422">
        <v>1</v>
      </c>
      <c r="L422">
        <v>1</v>
      </c>
      <c r="M422">
        <v>0</v>
      </c>
      <c r="N422">
        <v>1</v>
      </c>
      <c r="O422">
        <v>1</v>
      </c>
      <c r="P422">
        <v>1</v>
      </c>
      <c r="Q422">
        <v>0</v>
      </c>
      <c r="R422">
        <v>0</v>
      </c>
      <c r="S422">
        <v>1</v>
      </c>
      <c r="T422">
        <v>1</v>
      </c>
      <c r="U422">
        <v>1</v>
      </c>
      <c r="V422">
        <v>5.2</v>
      </c>
      <c r="W422">
        <v>10</v>
      </c>
      <c r="X422">
        <v>5</v>
      </c>
      <c r="Y422">
        <v>5</v>
      </c>
      <c r="Z422">
        <v>18.3</v>
      </c>
      <c r="AA422">
        <v>15.4</v>
      </c>
      <c r="AB422">
        <v>7.3</v>
      </c>
      <c r="AC422">
        <f t="shared" si="6"/>
        <v>81.2</v>
      </c>
    </row>
    <row r="423" spans="1:29" x14ac:dyDescent="0.15">
      <c r="A423" s="62" t="s">
        <v>531</v>
      </c>
      <c r="B423" s="39">
        <v>0</v>
      </c>
      <c r="C423" s="39">
        <v>1</v>
      </c>
      <c r="D423" s="5">
        <v>0</v>
      </c>
      <c r="E423" s="5">
        <v>0</v>
      </c>
      <c r="F423" s="5">
        <v>0</v>
      </c>
      <c r="G423" s="5">
        <v>1</v>
      </c>
      <c r="H423" s="5">
        <v>0</v>
      </c>
      <c r="I423" s="5">
        <v>0</v>
      </c>
      <c r="J423" s="27">
        <v>0</v>
      </c>
      <c r="K423">
        <v>0</v>
      </c>
      <c r="L423">
        <v>0</v>
      </c>
      <c r="M423">
        <v>1</v>
      </c>
      <c r="N423">
        <v>1</v>
      </c>
      <c r="O423">
        <v>0</v>
      </c>
      <c r="P423">
        <v>0</v>
      </c>
      <c r="Q423">
        <v>0</v>
      </c>
      <c r="R423">
        <v>1</v>
      </c>
      <c r="S423">
        <v>1</v>
      </c>
      <c r="T423">
        <v>1</v>
      </c>
      <c r="U423">
        <v>1</v>
      </c>
      <c r="V423">
        <v>9.6999999999999993</v>
      </c>
      <c r="W423">
        <v>8.3000000000000007</v>
      </c>
      <c r="X423">
        <v>5</v>
      </c>
      <c r="Y423">
        <v>0</v>
      </c>
      <c r="Z423">
        <v>16.8</v>
      </c>
      <c r="AA423">
        <v>20</v>
      </c>
      <c r="AB423">
        <v>9.1999999999999993</v>
      </c>
      <c r="AC423">
        <f t="shared" si="6"/>
        <v>77</v>
      </c>
    </row>
    <row r="424" spans="1:29" x14ac:dyDescent="0.15">
      <c r="A424" s="62" t="s">
        <v>532</v>
      </c>
      <c r="B424" s="39">
        <v>0</v>
      </c>
      <c r="C424" s="39">
        <v>1</v>
      </c>
      <c r="D424" s="5">
        <v>0</v>
      </c>
      <c r="E424" s="5">
        <v>1</v>
      </c>
      <c r="F424" s="5">
        <v>0</v>
      </c>
      <c r="G424" s="5">
        <v>0</v>
      </c>
      <c r="H424" s="5">
        <v>1</v>
      </c>
      <c r="I424" s="5">
        <v>0</v>
      </c>
      <c r="J424" s="27">
        <v>0</v>
      </c>
      <c r="K424">
        <v>1</v>
      </c>
      <c r="L424">
        <v>1</v>
      </c>
      <c r="M424">
        <v>0</v>
      </c>
      <c r="N424">
        <v>0</v>
      </c>
      <c r="O424">
        <v>1</v>
      </c>
      <c r="P424">
        <v>1</v>
      </c>
      <c r="Q424">
        <v>1</v>
      </c>
      <c r="R424">
        <v>1</v>
      </c>
      <c r="S424">
        <v>0</v>
      </c>
      <c r="T424">
        <v>1</v>
      </c>
      <c r="U424">
        <v>1</v>
      </c>
      <c r="V424">
        <v>5.9</v>
      </c>
      <c r="W424">
        <v>8.3000000000000007</v>
      </c>
      <c r="X424">
        <v>5</v>
      </c>
      <c r="Y424">
        <v>5</v>
      </c>
      <c r="Z424">
        <v>15.8</v>
      </c>
      <c r="AA424">
        <v>10</v>
      </c>
      <c r="AB424">
        <v>7.1</v>
      </c>
      <c r="AC424">
        <f t="shared" si="6"/>
        <v>68.099999999999994</v>
      </c>
    </row>
    <row r="425" spans="1:29" x14ac:dyDescent="0.15">
      <c r="A425" s="62" t="s">
        <v>533</v>
      </c>
      <c r="B425" s="39">
        <v>1</v>
      </c>
      <c r="C425" s="39">
        <v>0</v>
      </c>
      <c r="D425" s="5">
        <v>1</v>
      </c>
      <c r="E425" s="5">
        <v>0</v>
      </c>
      <c r="F425" s="5">
        <v>0</v>
      </c>
      <c r="G425" s="5">
        <v>1</v>
      </c>
      <c r="H425" s="5">
        <v>1</v>
      </c>
      <c r="I425" s="5">
        <v>0</v>
      </c>
      <c r="J425" s="27">
        <v>0</v>
      </c>
      <c r="K425">
        <v>1</v>
      </c>
      <c r="L425">
        <v>1</v>
      </c>
      <c r="M425">
        <v>1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1</v>
      </c>
      <c r="U425">
        <v>1</v>
      </c>
      <c r="V425">
        <v>9.6999999999999993</v>
      </c>
      <c r="W425">
        <v>8.3000000000000007</v>
      </c>
      <c r="X425">
        <v>3.8</v>
      </c>
      <c r="Y425">
        <v>5</v>
      </c>
      <c r="Z425">
        <v>12.5</v>
      </c>
      <c r="AA425">
        <v>15.4</v>
      </c>
      <c r="AB425">
        <v>5.5</v>
      </c>
      <c r="AC425">
        <f t="shared" si="6"/>
        <v>70.2</v>
      </c>
    </row>
    <row r="426" spans="1:29" x14ac:dyDescent="0.15">
      <c r="A426" s="62" t="s">
        <v>534</v>
      </c>
      <c r="B426" s="39">
        <v>0</v>
      </c>
      <c r="C426" s="39">
        <v>0</v>
      </c>
      <c r="D426" s="5">
        <v>0</v>
      </c>
      <c r="E426" s="5">
        <v>1</v>
      </c>
      <c r="F426" s="5">
        <v>0</v>
      </c>
      <c r="G426" s="5">
        <v>1</v>
      </c>
      <c r="H426" s="5">
        <v>1</v>
      </c>
      <c r="I426" s="5">
        <v>0</v>
      </c>
      <c r="J426" s="27">
        <v>0</v>
      </c>
      <c r="K426">
        <v>1</v>
      </c>
      <c r="L426">
        <v>1</v>
      </c>
      <c r="M426">
        <v>1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1</v>
      </c>
      <c r="U426">
        <v>0</v>
      </c>
      <c r="V426">
        <v>6.5</v>
      </c>
      <c r="W426">
        <v>10</v>
      </c>
      <c r="X426">
        <v>5</v>
      </c>
      <c r="Y426">
        <v>5</v>
      </c>
      <c r="Z426">
        <v>20</v>
      </c>
      <c r="AA426">
        <v>10</v>
      </c>
      <c r="AB426">
        <v>8.5</v>
      </c>
      <c r="AC426">
        <f t="shared" si="6"/>
        <v>72</v>
      </c>
    </row>
    <row r="427" spans="1:29" x14ac:dyDescent="0.15">
      <c r="A427" s="62" t="s">
        <v>535</v>
      </c>
      <c r="B427" s="39">
        <v>1</v>
      </c>
      <c r="C427" s="39">
        <v>0</v>
      </c>
      <c r="D427" s="5">
        <v>0</v>
      </c>
      <c r="E427" s="5">
        <v>1</v>
      </c>
      <c r="F427" s="5">
        <v>1</v>
      </c>
      <c r="G427" s="5">
        <v>1</v>
      </c>
      <c r="H427" s="5">
        <v>1</v>
      </c>
      <c r="I427" s="5">
        <v>0</v>
      </c>
      <c r="J427" s="27">
        <v>1</v>
      </c>
      <c r="K427">
        <v>1</v>
      </c>
      <c r="L427">
        <v>0</v>
      </c>
      <c r="M427">
        <v>1</v>
      </c>
      <c r="N427">
        <v>1</v>
      </c>
      <c r="O427">
        <v>1</v>
      </c>
      <c r="P427">
        <v>1</v>
      </c>
      <c r="Q427">
        <v>1</v>
      </c>
      <c r="R427">
        <v>1</v>
      </c>
      <c r="S427">
        <v>0</v>
      </c>
      <c r="T427">
        <v>1</v>
      </c>
      <c r="U427">
        <v>1</v>
      </c>
      <c r="V427">
        <v>10</v>
      </c>
      <c r="W427">
        <v>8.3000000000000007</v>
      </c>
      <c r="X427">
        <v>3.8</v>
      </c>
      <c r="Y427">
        <v>5</v>
      </c>
      <c r="Z427">
        <v>19.2</v>
      </c>
      <c r="AA427">
        <v>20</v>
      </c>
      <c r="AB427">
        <v>7.3</v>
      </c>
      <c r="AC427">
        <f t="shared" si="6"/>
        <v>88.6</v>
      </c>
    </row>
    <row r="428" spans="1:29" x14ac:dyDescent="0.15">
      <c r="A428" s="62" t="s">
        <v>536</v>
      </c>
      <c r="B428" s="39">
        <v>0</v>
      </c>
      <c r="C428" s="39">
        <v>0</v>
      </c>
      <c r="D428" s="5">
        <v>0</v>
      </c>
      <c r="E428" s="5">
        <v>1</v>
      </c>
      <c r="F428" s="5">
        <v>0</v>
      </c>
      <c r="G428" s="5">
        <v>1</v>
      </c>
      <c r="H428" s="5">
        <v>1</v>
      </c>
      <c r="I428" s="5">
        <v>0</v>
      </c>
      <c r="J428" s="27">
        <v>1</v>
      </c>
      <c r="K428">
        <v>1</v>
      </c>
      <c r="L428">
        <v>1</v>
      </c>
      <c r="M428">
        <v>1</v>
      </c>
      <c r="N428">
        <v>0</v>
      </c>
      <c r="O428">
        <v>1</v>
      </c>
      <c r="P428">
        <v>1</v>
      </c>
      <c r="Q428">
        <v>1</v>
      </c>
      <c r="R428">
        <v>0</v>
      </c>
      <c r="S428">
        <v>1</v>
      </c>
      <c r="T428">
        <v>1</v>
      </c>
      <c r="U428">
        <v>1</v>
      </c>
      <c r="V428">
        <v>6.8</v>
      </c>
      <c r="W428">
        <v>10</v>
      </c>
      <c r="X428">
        <v>3.8</v>
      </c>
      <c r="Y428">
        <v>5</v>
      </c>
      <c r="Z428">
        <v>12.3</v>
      </c>
      <c r="AA428">
        <v>16.7</v>
      </c>
      <c r="AB428">
        <v>5.4</v>
      </c>
      <c r="AC428">
        <f t="shared" si="6"/>
        <v>73.000000000000014</v>
      </c>
    </row>
    <row r="429" spans="1:29" x14ac:dyDescent="0.15">
      <c r="A429" s="62" t="s">
        <v>537</v>
      </c>
      <c r="B429" s="39">
        <v>1</v>
      </c>
      <c r="C429" s="39">
        <v>0</v>
      </c>
      <c r="D429" s="5">
        <v>0</v>
      </c>
      <c r="E429" s="5">
        <v>0</v>
      </c>
      <c r="F429" s="5">
        <v>1</v>
      </c>
      <c r="G429" s="5">
        <v>0</v>
      </c>
      <c r="H429" s="5">
        <v>0</v>
      </c>
      <c r="I429" s="5">
        <v>0</v>
      </c>
      <c r="J429" s="27">
        <v>1</v>
      </c>
      <c r="K429">
        <v>0</v>
      </c>
      <c r="L429">
        <v>1</v>
      </c>
      <c r="M429">
        <v>1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1</v>
      </c>
      <c r="U429">
        <v>1</v>
      </c>
      <c r="V429">
        <v>9.5</v>
      </c>
      <c r="W429">
        <v>8.3000000000000007</v>
      </c>
      <c r="X429">
        <v>3.8</v>
      </c>
      <c r="Y429">
        <v>3.3</v>
      </c>
      <c r="Z429">
        <v>19.2</v>
      </c>
      <c r="AA429">
        <v>9.1999999999999993</v>
      </c>
      <c r="AB429">
        <v>8.5</v>
      </c>
      <c r="AC429">
        <f t="shared" si="6"/>
        <v>68.8</v>
      </c>
    </row>
    <row r="430" spans="1:29" x14ac:dyDescent="0.15">
      <c r="A430" s="62" t="s">
        <v>538</v>
      </c>
      <c r="B430" s="39">
        <v>0</v>
      </c>
      <c r="C430" s="39">
        <v>1</v>
      </c>
      <c r="D430" s="5">
        <v>1</v>
      </c>
      <c r="E430" s="5">
        <v>1</v>
      </c>
      <c r="F430" s="5">
        <v>1</v>
      </c>
      <c r="G430" s="5">
        <v>0</v>
      </c>
      <c r="H430" s="5">
        <v>1</v>
      </c>
      <c r="I430" s="5">
        <v>1</v>
      </c>
      <c r="J430" s="27">
        <v>1</v>
      </c>
      <c r="K430">
        <v>1</v>
      </c>
      <c r="L430">
        <v>0</v>
      </c>
      <c r="M430">
        <v>0</v>
      </c>
      <c r="N430">
        <v>0</v>
      </c>
      <c r="O430">
        <v>0</v>
      </c>
      <c r="P430">
        <v>1</v>
      </c>
      <c r="Q430">
        <v>1</v>
      </c>
      <c r="R430">
        <v>0</v>
      </c>
      <c r="S430">
        <v>0</v>
      </c>
      <c r="T430">
        <v>0</v>
      </c>
      <c r="U430">
        <v>1</v>
      </c>
      <c r="V430">
        <v>4.0999999999999996</v>
      </c>
      <c r="W430">
        <v>10</v>
      </c>
      <c r="X430">
        <v>3.8</v>
      </c>
      <c r="Y430">
        <v>5</v>
      </c>
      <c r="Z430">
        <v>17.5</v>
      </c>
      <c r="AA430">
        <v>15.4</v>
      </c>
      <c r="AB430">
        <v>6.4</v>
      </c>
      <c r="AC430">
        <f t="shared" si="6"/>
        <v>73.200000000000017</v>
      </c>
    </row>
    <row r="431" spans="1:29" x14ac:dyDescent="0.15">
      <c r="A431" s="62" t="s">
        <v>539</v>
      </c>
      <c r="B431" s="39">
        <v>0</v>
      </c>
      <c r="C431" s="39">
        <v>1</v>
      </c>
      <c r="D431" s="5">
        <v>0</v>
      </c>
      <c r="E431" s="5">
        <v>0</v>
      </c>
      <c r="F431" s="5">
        <v>0</v>
      </c>
      <c r="G431" s="5">
        <v>0</v>
      </c>
      <c r="H431" s="5">
        <v>1</v>
      </c>
      <c r="I431" s="5">
        <v>0</v>
      </c>
      <c r="J431" s="27">
        <v>0</v>
      </c>
      <c r="K431">
        <v>1</v>
      </c>
      <c r="L431">
        <v>1</v>
      </c>
      <c r="M431">
        <v>0</v>
      </c>
      <c r="N431">
        <v>0</v>
      </c>
      <c r="O431">
        <v>0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10</v>
      </c>
      <c r="W431">
        <v>10</v>
      </c>
      <c r="X431">
        <v>5</v>
      </c>
      <c r="Y431">
        <v>5</v>
      </c>
      <c r="Z431">
        <v>16.8</v>
      </c>
      <c r="AA431">
        <v>12.2</v>
      </c>
      <c r="AB431">
        <v>3.1</v>
      </c>
      <c r="AC431">
        <f t="shared" si="6"/>
        <v>72.099999999999994</v>
      </c>
    </row>
    <row r="432" spans="1:29" x14ac:dyDescent="0.15">
      <c r="A432" s="62" t="s">
        <v>540</v>
      </c>
      <c r="B432" s="39">
        <v>0</v>
      </c>
      <c r="C432" s="39">
        <v>0</v>
      </c>
      <c r="D432" s="5">
        <v>1</v>
      </c>
      <c r="E432" s="5">
        <v>1</v>
      </c>
      <c r="F432" s="5">
        <v>0</v>
      </c>
      <c r="G432" s="5">
        <v>0</v>
      </c>
      <c r="H432" s="5">
        <v>0</v>
      </c>
      <c r="I432" s="5">
        <v>1</v>
      </c>
      <c r="J432" s="27">
        <v>1</v>
      </c>
      <c r="K432">
        <v>1</v>
      </c>
      <c r="L432">
        <v>1</v>
      </c>
      <c r="M432">
        <v>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6</v>
      </c>
      <c r="W432">
        <v>10</v>
      </c>
      <c r="X432">
        <v>3.8</v>
      </c>
      <c r="Y432">
        <v>5</v>
      </c>
      <c r="Z432">
        <v>18.3</v>
      </c>
      <c r="AA432">
        <v>8.3000000000000007</v>
      </c>
      <c r="AB432">
        <v>8.5</v>
      </c>
      <c r="AC432">
        <f t="shared" si="6"/>
        <v>67.899999999999991</v>
      </c>
    </row>
    <row r="433" spans="1:29" x14ac:dyDescent="0.15">
      <c r="A433" s="62" t="s">
        <v>541</v>
      </c>
      <c r="B433" s="39">
        <v>1</v>
      </c>
      <c r="C433" s="39">
        <v>1</v>
      </c>
      <c r="D433" s="5">
        <v>1</v>
      </c>
      <c r="E433" s="5">
        <v>1</v>
      </c>
      <c r="F433" s="5">
        <v>0</v>
      </c>
      <c r="G433" s="5">
        <v>0</v>
      </c>
      <c r="H433" s="5">
        <v>1</v>
      </c>
      <c r="I433" s="5">
        <v>0</v>
      </c>
      <c r="J433" s="27">
        <v>1</v>
      </c>
      <c r="K433">
        <v>0</v>
      </c>
      <c r="L433">
        <v>0</v>
      </c>
      <c r="M433">
        <v>1</v>
      </c>
      <c r="N433">
        <v>1</v>
      </c>
      <c r="O433">
        <v>1</v>
      </c>
      <c r="P433">
        <v>1</v>
      </c>
      <c r="Q433">
        <v>0</v>
      </c>
      <c r="R433">
        <v>1</v>
      </c>
      <c r="S433">
        <v>1</v>
      </c>
      <c r="T433">
        <v>0</v>
      </c>
      <c r="U433">
        <v>1</v>
      </c>
      <c r="V433">
        <v>8.5</v>
      </c>
      <c r="W433">
        <v>10</v>
      </c>
      <c r="X433">
        <v>5</v>
      </c>
      <c r="Y433">
        <v>5</v>
      </c>
      <c r="Z433">
        <v>19.2</v>
      </c>
      <c r="AA433">
        <v>13.9</v>
      </c>
      <c r="AB433">
        <v>3.6</v>
      </c>
      <c r="AC433">
        <f t="shared" si="6"/>
        <v>78.2</v>
      </c>
    </row>
    <row r="434" spans="1:29" x14ac:dyDescent="0.15">
      <c r="A434" s="62" t="s">
        <v>542</v>
      </c>
      <c r="B434" s="39">
        <v>0</v>
      </c>
      <c r="C434" s="39">
        <v>1</v>
      </c>
      <c r="D434" s="5">
        <v>0</v>
      </c>
      <c r="E434" s="5">
        <v>0</v>
      </c>
      <c r="F434" s="5">
        <v>0</v>
      </c>
      <c r="G434" s="5">
        <v>1</v>
      </c>
      <c r="H434" s="5">
        <v>1</v>
      </c>
      <c r="I434" s="5">
        <v>0</v>
      </c>
      <c r="J434" s="27">
        <v>0</v>
      </c>
      <c r="K434">
        <v>1</v>
      </c>
      <c r="L434">
        <v>0</v>
      </c>
      <c r="M434">
        <v>0</v>
      </c>
      <c r="N434">
        <v>1</v>
      </c>
      <c r="O434">
        <v>0</v>
      </c>
      <c r="P434">
        <v>1</v>
      </c>
      <c r="Q434">
        <v>1</v>
      </c>
      <c r="R434">
        <v>1</v>
      </c>
      <c r="S434">
        <v>0</v>
      </c>
      <c r="T434">
        <v>1</v>
      </c>
      <c r="U434">
        <v>1</v>
      </c>
      <c r="V434">
        <v>7</v>
      </c>
      <c r="W434">
        <v>10</v>
      </c>
      <c r="X434">
        <v>3.8</v>
      </c>
      <c r="Y434">
        <v>5</v>
      </c>
      <c r="Z434">
        <v>12.9</v>
      </c>
      <c r="AA434">
        <v>10</v>
      </c>
      <c r="AB434">
        <v>6.2</v>
      </c>
      <c r="AC434">
        <f t="shared" si="6"/>
        <v>64.899999999999991</v>
      </c>
    </row>
    <row r="435" spans="1:29" x14ac:dyDescent="0.15">
      <c r="A435" s="62" t="s">
        <v>543</v>
      </c>
      <c r="B435" s="39">
        <v>0</v>
      </c>
      <c r="C435" s="39">
        <v>0</v>
      </c>
      <c r="D435" s="5">
        <v>0</v>
      </c>
      <c r="E435" s="5">
        <v>1</v>
      </c>
      <c r="F435" s="5">
        <v>0</v>
      </c>
      <c r="G435" s="5">
        <v>0</v>
      </c>
      <c r="H435" s="5">
        <v>1</v>
      </c>
      <c r="I435" s="5">
        <v>0</v>
      </c>
      <c r="J435" s="27">
        <v>1</v>
      </c>
      <c r="K435">
        <v>1</v>
      </c>
      <c r="L435">
        <v>1</v>
      </c>
      <c r="M435">
        <v>0</v>
      </c>
      <c r="N435">
        <v>1</v>
      </c>
      <c r="O435">
        <v>0</v>
      </c>
      <c r="P435">
        <v>1</v>
      </c>
      <c r="Q435">
        <v>0</v>
      </c>
      <c r="R435">
        <v>0</v>
      </c>
      <c r="S435">
        <v>1</v>
      </c>
      <c r="T435">
        <v>0</v>
      </c>
      <c r="U435">
        <v>0</v>
      </c>
      <c r="V435">
        <v>7.3</v>
      </c>
      <c r="W435">
        <v>8.3000000000000007</v>
      </c>
      <c r="X435">
        <v>2.5</v>
      </c>
      <c r="Y435">
        <v>0</v>
      </c>
      <c r="Z435">
        <v>15</v>
      </c>
      <c r="AA435">
        <v>10.8</v>
      </c>
      <c r="AB435">
        <v>7.7</v>
      </c>
      <c r="AC435">
        <f t="shared" si="6"/>
        <v>59.600000000000009</v>
      </c>
    </row>
    <row r="436" spans="1:29" x14ac:dyDescent="0.15">
      <c r="A436" s="62" t="s">
        <v>544</v>
      </c>
      <c r="B436" s="39">
        <v>0</v>
      </c>
      <c r="C436" s="39">
        <v>0</v>
      </c>
      <c r="D436" s="5">
        <v>1</v>
      </c>
      <c r="E436" s="5">
        <v>0</v>
      </c>
      <c r="F436" s="5">
        <v>1</v>
      </c>
      <c r="G436" s="5">
        <v>1</v>
      </c>
      <c r="H436" s="5">
        <v>0</v>
      </c>
      <c r="I436" s="5">
        <v>0</v>
      </c>
      <c r="J436" s="27">
        <v>1</v>
      </c>
      <c r="K436">
        <v>1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1</v>
      </c>
      <c r="U436">
        <v>1</v>
      </c>
      <c r="V436">
        <v>6.8</v>
      </c>
      <c r="W436">
        <v>10</v>
      </c>
      <c r="X436">
        <v>2.5</v>
      </c>
      <c r="Y436">
        <v>1.7</v>
      </c>
      <c r="Z436">
        <v>10.8</v>
      </c>
      <c r="AA436">
        <v>9.1999999999999993</v>
      </c>
      <c r="AB436">
        <v>2.7</v>
      </c>
      <c r="AC436">
        <f t="shared" si="6"/>
        <v>51.7</v>
      </c>
    </row>
    <row r="437" spans="1:29" x14ac:dyDescent="0.15">
      <c r="A437" s="62" t="s">
        <v>545</v>
      </c>
      <c r="B437" s="39">
        <v>1</v>
      </c>
      <c r="C437" s="39">
        <v>0</v>
      </c>
      <c r="D437" s="5">
        <v>1</v>
      </c>
      <c r="E437" s="5">
        <v>1</v>
      </c>
      <c r="F437" s="5">
        <v>0</v>
      </c>
      <c r="G437" s="5">
        <v>1</v>
      </c>
      <c r="H437" s="5">
        <v>1</v>
      </c>
      <c r="I437" s="5">
        <v>1</v>
      </c>
      <c r="J437" s="27">
        <v>1</v>
      </c>
      <c r="K437">
        <v>1</v>
      </c>
      <c r="L437">
        <v>1</v>
      </c>
      <c r="M437">
        <v>1</v>
      </c>
      <c r="N437">
        <v>0</v>
      </c>
      <c r="O437">
        <v>0</v>
      </c>
      <c r="P437">
        <v>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10</v>
      </c>
      <c r="W437">
        <v>10</v>
      </c>
      <c r="X437">
        <v>5</v>
      </c>
      <c r="Y437">
        <v>5</v>
      </c>
      <c r="Z437">
        <v>19.2</v>
      </c>
      <c r="AA437">
        <v>20</v>
      </c>
      <c r="AB437">
        <v>9.4</v>
      </c>
      <c r="AC437">
        <f t="shared" si="6"/>
        <v>94.600000000000009</v>
      </c>
    </row>
    <row r="438" spans="1:29" x14ac:dyDescent="0.15">
      <c r="A438" s="62" t="s">
        <v>546</v>
      </c>
      <c r="B438" s="39">
        <v>1</v>
      </c>
      <c r="C438" s="39">
        <v>1</v>
      </c>
      <c r="D438" s="5">
        <v>1</v>
      </c>
      <c r="E438" s="5">
        <v>1</v>
      </c>
      <c r="F438" s="5">
        <v>1</v>
      </c>
      <c r="G438" s="5">
        <v>1</v>
      </c>
      <c r="H438" s="5">
        <v>1</v>
      </c>
      <c r="I438" s="5">
        <v>1</v>
      </c>
      <c r="J438" s="27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9.4</v>
      </c>
      <c r="W438">
        <v>10</v>
      </c>
      <c r="X438">
        <v>5</v>
      </c>
      <c r="Y438">
        <v>5</v>
      </c>
      <c r="Z438">
        <v>19.2</v>
      </c>
      <c r="AA438">
        <v>20</v>
      </c>
      <c r="AB438">
        <v>10</v>
      </c>
      <c r="AC438">
        <f t="shared" si="6"/>
        <v>98.6</v>
      </c>
    </row>
    <row r="439" spans="1:29" x14ac:dyDescent="0.15">
      <c r="A439" s="62" t="s">
        <v>547</v>
      </c>
      <c r="B439" s="39">
        <v>1</v>
      </c>
      <c r="C439" s="39">
        <v>0</v>
      </c>
      <c r="D439" s="5">
        <v>1</v>
      </c>
      <c r="E439" s="5">
        <v>1</v>
      </c>
      <c r="F439" s="5">
        <v>1</v>
      </c>
      <c r="G439" s="5">
        <v>1</v>
      </c>
      <c r="H439" s="5">
        <v>1</v>
      </c>
      <c r="I439" s="5">
        <v>1</v>
      </c>
      <c r="J439" s="27">
        <v>1</v>
      </c>
      <c r="K439">
        <v>1</v>
      </c>
      <c r="L439">
        <v>1</v>
      </c>
      <c r="M439">
        <v>1</v>
      </c>
      <c r="N439">
        <v>1</v>
      </c>
      <c r="O439">
        <v>0</v>
      </c>
      <c r="P439">
        <v>1</v>
      </c>
      <c r="Q439">
        <v>0</v>
      </c>
      <c r="R439">
        <v>1</v>
      </c>
      <c r="S439">
        <v>1</v>
      </c>
      <c r="T439">
        <v>1</v>
      </c>
      <c r="U439">
        <v>1</v>
      </c>
      <c r="V439">
        <v>6.7</v>
      </c>
      <c r="W439">
        <v>10</v>
      </c>
      <c r="X439">
        <v>5</v>
      </c>
      <c r="Y439">
        <v>3.3</v>
      </c>
      <c r="Z439">
        <v>19.2</v>
      </c>
      <c r="AA439">
        <v>20</v>
      </c>
      <c r="AB439">
        <v>10</v>
      </c>
      <c r="AC439">
        <f t="shared" si="6"/>
        <v>91.2</v>
      </c>
    </row>
    <row r="440" spans="1:29" x14ac:dyDescent="0.15">
      <c r="A440" s="62" t="s">
        <v>548</v>
      </c>
      <c r="B440" s="39">
        <v>1</v>
      </c>
      <c r="C440" s="39">
        <v>1</v>
      </c>
      <c r="D440" s="5">
        <v>1</v>
      </c>
      <c r="E440" s="5">
        <v>1</v>
      </c>
      <c r="F440" s="5">
        <v>1</v>
      </c>
      <c r="G440" s="5">
        <v>1</v>
      </c>
      <c r="H440" s="5">
        <v>1</v>
      </c>
      <c r="I440" s="5">
        <v>1</v>
      </c>
      <c r="J440" s="27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0</v>
      </c>
      <c r="R440">
        <v>1</v>
      </c>
      <c r="S440">
        <v>1</v>
      </c>
      <c r="T440">
        <v>1</v>
      </c>
      <c r="U440">
        <v>0</v>
      </c>
      <c r="V440">
        <v>7</v>
      </c>
      <c r="W440">
        <v>10</v>
      </c>
      <c r="X440">
        <v>5</v>
      </c>
      <c r="Y440">
        <v>5</v>
      </c>
      <c r="Z440">
        <v>20</v>
      </c>
      <c r="AA440">
        <v>15.4</v>
      </c>
      <c r="AB440">
        <v>7.3</v>
      </c>
      <c r="AC440">
        <f t="shared" si="6"/>
        <v>87.7</v>
      </c>
    </row>
    <row r="441" spans="1:29" x14ac:dyDescent="0.15">
      <c r="A441" s="62" t="s">
        <v>549</v>
      </c>
      <c r="B441" s="39">
        <v>1</v>
      </c>
      <c r="C441" s="39">
        <v>1</v>
      </c>
      <c r="D441" s="5">
        <v>0</v>
      </c>
      <c r="E441" s="5">
        <v>1</v>
      </c>
      <c r="F441" s="5">
        <v>0</v>
      </c>
      <c r="G441" s="5">
        <v>0</v>
      </c>
      <c r="H441" s="5">
        <v>1</v>
      </c>
      <c r="I441" s="5">
        <v>0</v>
      </c>
      <c r="J441" s="27">
        <v>1</v>
      </c>
      <c r="K441">
        <v>1</v>
      </c>
      <c r="L441">
        <v>1</v>
      </c>
      <c r="M441">
        <v>1</v>
      </c>
      <c r="N441">
        <v>0</v>
      </c>
      <c r="O441">
        <v>0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0</v>
      </c>
      <c r="V441">
        <v>10</v>
      </c>
      <c r="W441">
        <v>10</v>
      </c>
      <c r="X441">
        <v>5</v>
      </c>
      <c r="Y441">
        <v>5</v>
      </c>
      <c r="Z441">
        <v>18.100000000000001</v>
      </c>
      <c r="AA441">
        <v>18.899999999999999</v>
      </c>
      <c r="AB441">
        <v>10</v>
      </c>
      <c r="AC441">
        <f t="shared" si="6"/>
        <v>90</v>
      </c>
    </row>
    <row r="442" spans="1:29" x14ac:dyDescent="0.15">
      <c r="A442" s="62" t="s">
        <v>550</v>
      </c>
      <c r="B442" s="39">
        <v>1</v>
      </c>
      <c r="C442" s="39">
        <v>1</v>
      </c>
      <c r="D442" s="5">
        <v>1</v>
      </c>
      <c r="E442" s="5">
        <v>1</v>
      </c>
      <c r="F442" s="5">
        <v>1</v>
      </c>
      <c r="G442" s="5">
        <v>0</v>
      </c>
      <c r="H442" s="5">
        <v>1</v>
      </c>
      <c r="I442" s="5">
        <v>1</v>
      </c>
      <c r="J442" s="27">
        <v>1</v>
      </c>
      <c r="K442">
        <v>0</v>
      </c>
      <c r="L442">
        <v>1</v>
      </c>
      <c r="M442">
        <v>1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10</v>
      </c>
      <c r="W442">
        <v>10</v>
      </c>
      <c r="X442">
        <v>5</v>
      </c>
      <c r="Y442">
        <v>5</v>
      </c>
      <c r="Z442">
        <v>19.2</v>
      </c>
      <c r="AA442">
        <v>20</v>
      </c>
      <c r="AB442">
        <v>7.3</v>
      </c>
      <c r="AC442">
        <f t="shared" si="6"/>
        <v>94.5</v>
      </c>
    </row>
    <row r="443" spans="1:29" x14ac:dyDescent="0.15">
      <c r="A443" s="62" t="s">
        <v>551</v>
      </c>
      <c r="B443" s="39">
        <v>1</v>
      </c>
      <c r="C443" s="39">
        <v>1</v>
      </c>
      <c r="D443" s="5">
        <v>1</v>
      </c>
      <c r="E443" s="5">
        <v>1</v>
      </c>
      <c r="F443" s="5">
        <v>1</v>
      </c>
      <c r="G443" s="5">
        <v>1</v>
      </c>
      <c r="H443" s="5">
        <v>1</v>
      </c>
      <c r="I443" s="5">
        <v>1</v>
      </c>
      <c r="J443" s="27">
        <v>1</v>
      </c>
      <c r="K443">
        <v>1</v>
      </c>
      <c r="L443">
        <v>1</v>
      </c>
      <c r="M443">
        <v>1</v>
      </c>
      <c r="N443">
        <v>0</v>
      </c>
      <c r="O443">
        <v>1</v>
      </c>
      <c r="P443">
        <v>1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8.6</v>
      </c>
      <c r="W443">
        <v>10</v>
      </c>
      <c r="X443">
        <v>5</v>
      </c>
      <c r="Y443">
        <v>5</v>
      </c>
      <c r="Z443">
        <v>17.5</v>
      </c>
      <c r="AA443">
        <v>17.5</v>
      </c>
      <c r="AB443">
        <v>9.1999999999999993</v>
      </c>
      <c r="AC443">
        <f t="shared" si="6"/>
        <v>91.8</v>
      </c>
    </row>
    <row r="444" spans="1:29" x14ac:dyDescent="0.15">
      <c r="A444" s="62" t="s">
        <v>552</v>
      </c>
      <c r="B444" s="39">
        <v>1</v>
      </c>
      <c r="C444" s="39">
        <v>1</v>
      </c>
      <c r="D444" s="5">
        <v>1</v>
      </c>
      <c r="E444" s="5">
        <v>1</v>
      </c>
      <c r="F444" s="5">
        <v>1</v>
      </c>
      <c r="G444" s="5">
        <v>0</v>
      </c>
      <c r="H444" s="5">
        <v>1</v>
      </c>
      <c r="I444" s="5">
        <v>1</v>
      </c>
      <c r="J444" s="27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10</v>
      </c>
      <c r="W444">
        <v>10</v>
      </c>
      <c r="X444">
        <v>5</v>
      </c>
      <c r="Y444">
        <v>5</v>
      </c>
      <c r="Z444">
        <v>18.3</v>
      </c>
      <c r="AA444">
        <v>20</v>
      </c>
      <c r="AB444">
        <v>10</v>
      </c>
      <c r="AC444">
        <f t="shared" si="6"/>
        <v>97.3</v>
      </c>
    </row>
    <row r="445" spans="1:29" x14ac:dyDescent="0.15">
      <c r="A445" s="62" t="s">
        <v>553</v>
      </c>
      <c r="B445" s="39">
        <v>1</v>
      </c>
      <c r="C445" s="39">
        <v>1</v>
      </c>
      <c r="D445" s="5">
        <v>1</v>
      </c>
      <c r="E445" s="5">
        <v>1</v>
      </c>
      <c r="F445" s="5">
        <v>1</v>
      </c>
      <c r="G445" s="5">
        <v>1</v>
      </c>
      <c r="H445" s="5">
        <v>1</v>
      </c>
      <c r="I445" s="5">
        <v>0</v>
      </c>
      <c r="J445" s="27">
        <v>1</v>
      </c>
      <c r="K445">
        <v>1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8.4</v>
      </c>
      <c r="W445">
        <v>10</v>
      </c>
      <c r="X445">
        <v>5</v>
      </c>
      <c r="Y445">
        <v>5</v>
      </c>
      <c r="Z445">
        <v>20</v>
      </c>
      <c r="AA445">
        <v>16.7</v>
      </c>
      <c r="AB445">
        <v>7.7</v>
      </c>
      <c r="AC445">
        <f t="shared" si="6"/>
        <v>91.800000000000011</v>
      </c>
    </row>
    <row r="446" spans="1:29" x14ac:dyDescent="0.15">
      <c r="A446" s="62" t="s">
        <v>554</v>
      </c>
      <c r="B446" s="39">
        <v>1</v>
      </c>
      <c r="C446" s="39">
        <v>1</v>
      </c>
      <c r="D446" s="5">
        <v>1</v>
      </c>
      <c r="E446" s="5">
        <v>1</v>
      </c>
      <c r="F446" s="5">
        <v>1</v>
      </c>
      <c r="G446" s="5">
        <v>1</v>
      </c>
      <c r="H446" s="5">
        <v>1</v>
      </c>
      <c r="I446" s="5">
        <v>1</v>
      </c>
      <c r="J446" s="27">
        <v>1</v>
      </c>
      <c r="K446">
        <v>1</v>
      </c>
      <c r="L446">
        <v>1</v>
      </c>
      <c r="M446">
        <v>1</v>
      </c>
      <c r="N446">
        <v>1</v>
      </c>
      <c r="O446">
        <v>0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9.1</v>
      </c>
      <c r="W446">
        <v>10</v>
      </c>
      <c r="X446">
        <v>5</v>
      </c>
      <c r="Y446">
        <v>5</v>
      </c>
      <c r="Z446">
        <v>20</v>
      </c>
      <c r="AA446">
        <v>20</v>
      </c>
      <c r="AB446">
        <v>10</v>
      </c>
      <c r="AC446">
        <f t="shared" si="6"/>
        <v>98.1</v>
      </c>
    </row>
    <row r="447" spans="1:29" x14ac:dyDescent="0.15">
      <c r="A447" s="62" t="s">
        <v>555</v>
      </c>
      <c r="B447" s="39">
        <v>1</v>
      </c>
      <c r="C447" s="39">
        <v>0</v>
      </c>
      <c r="D447" s="5">
        <v>1</v>
      </c>
      <c r="E447" s="5">
        <v>0</v>
      </c>
      <c r="F447" s="5">
        <v>0</v>
      </c>
      <c r="G447" s="5">
        <v>1</v>
      </c>
      <c r="H447" s="5">
        <v>1</v>
      </c>
      <c r="I447" s="5">
        <v>0</v>
      </c>
      <c r="J447" s="27">
        <v>1</v>
      </c>
      <c r="K447">
        <v>0</v>
      </c>
      <c r="L447">
        <v>1</v>
      </c>
      <c r="M447">
        <v>1</v>
      </c>
      <c r="N447">
        <v>0</v>
      </c>
      <c r="O447">
        <v>0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9.1999999999999993</v>
      </c>
      <c r="W447">
        <v>8.3000000000000007</v>
      </c>
      <c r="X447">
        <v>3.8</v>
      </c>
      <c r="Y447">
        <v>5</v>
      </c>
      <c r="Z447">
        <v>18.100000000000001</v>
      </c>
      <c r="AA447">
        <v>10</v>
      </c>
      <c r="AB447">
        <v>10</v>
      </c>
      <c r="AC447">
        <f t="shared" si="6"/>
        <v>77.400000000000006</v>
      </c>
    </row>
    <row r="448" spans="1:29" x14ac:dyDescent="0.15">
      <c r="A448" s="62" t="s">
        <v>556</v>
      </c>
      <c r="B448" s="39">
        <v>1</v>
      </c>
      <c r="C448" s="39">
        <v>1</v>
      </c>
      <c r="D448" s="5">
        <v>1</v>
      </c>
      <c r="E448" s="5">
        <v>1</v>
      </c>
      <c r="F448" s="5">
        <v>1</v>
      </c>
      <c r="G448" s="5">
        <v>1</v>
      </c>
      <c r="H448" s="5">
        <v>1</v>
      </c>
      <c r="I448" s="5">
        <v>1</v>
      </c>
      <c r="J448" s="27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0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9.1</v>
      </c>
      <c r="W448">
        <v>8.3000000000000007</v>
      </c>
      <c r="X448">
        <v>5</v>
      </c>
      <c r="Y448">
        <v>5</v>
      </c>
      <c r="Z448">
        <v>18.3</v>
      </c>
      <c r="AA448">
        <v>20</v>
      </c>
      <c r="AB448">
        <v>9.1999999999999993</v>
      </c>
      <c r="AC448">
        <f t="shared" si="6"/>
        <v>93.9</v>
      </c>
    </row>
    <row r="449" spans="1:29" x14ac:dyDescent="0.15">
      <c r="A449" s="62" t="s">
        <v>557</v>
      </c>
      <c r="B449" s="39">
        <v>1</v>
      </c>
      <c r="C449" s="39">
        <v>1</v>
      </c>
      <c r="D449" s="5">
        <v>1</v>
      </c>
      <c r="E449" s="5">
        <v>1</v>
      </c>
      <c r="F449" s="5">
        <v>1</v>
      </c>
      <c r="G449" s="5">
        <v>1</v>
      </c>
      <c r="H449" s="5">
        <v>1</v>
      </c>
      <c r="I449" s="5">
        <v>0</v>
      </c>
      <c r="J449" s="27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9.9</v>
      </c>
      <c r="W449">
        <v>10</v>
      </c>
      <c r="X449">
        <v>3.8</v>
      </c>
      <c r="Y449">
        <v>5</v>
      </c>
      <c r="Z449">
        <v>20</v>
      </c>
      <c r="AA449">
        <v>20</v>
      </c>
      <c r="AB449">
        <v>8.5</v>
      </c>
      <c r="AC449">
        <f t="shared" si="6"/>
        <v>96.199999999999989</v>
      </c>
    </row>
    <row r="450" spans="1:29" x14ac:dyDescent="0.15">
      <c r="A450" s="62" t="s">
        <v>558</v>
      </c>
      <c r="B450" s="39">
        <v>1</v>
      </c>
      <c r="C450" s="39">
        <v>1</v>
      </c>
      <c r="D450" s="5">
        <v>1</v>
      </c>
      <c r="E450" s="5">
        <v>1</v>
      </c>
      <c r="F450" s="5">
        <v>1</v>
      </c>
      <c r="G450" s="5">
        <v>1</v>
      </c>
      <c r="H450" s="5">
        <v>1</v>
      </c>
      <c r="I450" s="5">
        <v>1</v>
      </c>
      <c r="J450" s="27">
        <v>1</v>
      </c>
      <c r="K450">
        <v>1</v>
      </c>
      <c r="L450">
        <v>1</v>
      </c>
      <c r="M450">
        <v>1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10</v>
      </c>
      <c r="W450">
        <v>10</v>
      </c>
      <c r="X450">
        <v>5</v>
      </c>
      <c r="Y450">
        <v>5</v>
      </c>
      <c r="Z450">
        <v>20</v>
      </c>
      <c r="AA450">
        <v>20</v>
      </c>
      <c r="AB450">
        <v>10</v>
      </c>
      <c r="AC450">
        <f t="shared" ref="AC450:AC513" si="7">SUM(B450:AB450)</f>
        <v>100</v>
      </c>
    </row>
    <row r="451" spans="1:29" x14ac:dyDescent="0.15">
      <c r="A451" s="62" t="s">
        <v>559</v>
      </c>
      <c r="B451" s="39">
        <v>1</v>
      </c>
      <c r="C451" s="39">
        <v>1</v>
      </c>
      <c r="D451" s="5">
        <v>1</v>
      </c>
      <c r="E451" s="5">
        <v>1</v>
      </c>
      <c r="F451" s="5">
        <v>1</v>
      </c>
      <c r="G451" s="5">
        <v>0</v>
      </c>
      <c r="H451" s="5">
        <v>1</v>
      </c>
      <c r="I451" s="5">
        <v>1</v>
      </c>
      <c r="J451" s="27">
        <v>1</v>
      </c>
      <c r="K451">
        <v>1</v>
      </c>
      <c r="L451">
        <v>1</v>
      </c>
      <c r="M451">
        <v>0</v>
      </c>
      <c r="N451">
        <v>1</v>
      </c>
      <c r="O451">
        <v>0</v>
      </c>
      <c r="P451">
        <v>1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9.1</v>
      </c>
      <c r="W451">
        <v>8.3000000000000007</v>
      </c>
      <c r="X451">
        <v>5</v>
      </c>
      <c r="Y451">
        <v>5</v>
      </c>
      <c r="Z451">
        <v>16.7</v>
      </c>
      <c r="AA451">
        <v>15</v>
      </c>
      <c r="AB451">
        <v>9.1999999999999993</v>
      </c>
      <c r="AC451">
        <f t="shared" si="7"/>
        <v>85.300000000000011</v>
      </c>
    </row>
    <row r="452" spans="1:29" x14ac:dyDescent="0.15">
      <c r="A452" s="62" t="s">
        <v>560</v>
      </c>
      <c r="B452" s="39">
        <v>1</v>
      </c>
      <c r="C452" s="39">
        <v>1</v>
      </c>
      <c r="D452" s="5">
        <v>1</v>
      </c>
      <c r="E452" s="5">
        <v>1</v>
      </c>
      <c r="F452" s="5">
        <v>1</v>
      </c>
      <c r="G452" s="5">
        <v>0</v>
      </c>
      <c r="H452" s="5">
        <v>1</v>
      </c>
      <c r="I452" s="5">
        <v>1</v>
      </c>
      <c r="J452" s="27">
        <v>1</v>
      </c>
      <c r="K452">
        <v>1</v>
      </c>
      <c r="L452">
        <v>1</v>
      </c>
      <c r="M452">
        <v>1</v>
      </c>
      <c r="N452">
        <v>1</v>
      </c>
      <c r="O452">
        <v>0</v>
      </c>
      <c r="P452">
        <v>1</v>
      </c>
      <c r="Q452">
        <v>1</v>
      </c>
      <c r="R452">
        <v>0</v>
      </c>
      <c r="S452">
        <v>1</v>
      </c>
      <c r="T452">
        <v>1</v>
      </c>
      <c r="U452">
        <v>1</v>
      </c>
      <c r="V452">
        <v>10</v>
      </c>
      <c r="W452">
        <v>10</v>
      </c>
      <c r="X452">
        <v>5</v>
      </c>
      <c r="Y452">
        <v>5</v>
      </c>
      <c r="Z452">
        <v>19.2</v>
      </c>
      <c r="AA452">
        <v>12.3</v>
      </c>
      <c r="AB452">
        <v>10</v>
      </c>
      <c r="AC452">
        <f t="shared" si="7"/>
        <v>88.5</v>
      </c>
    </row>
    <row r="453" spans="1:29" x14ac:dyDescent="0.15">
      <c r="A453" s="62" t="s">
        <v>561</v>
      </c>
      <c r="B453" s="39">
        <v>1</v>
      </c>
      <c r="C453" s="39">
        <v>0</v>
      </c>
      <c r="D453" s="5">
        <v>1</v>
      </c>
      <c r="E453" s="5">
        <v>1</v>
      </c>
      <c r="F453" s="5">
        <v>1</v>
      </c>
      <c r="G453" s="5">
        <v>0</v>
      </c>
      <c r="H453" s="5">
        <v>1</v>
      </c>
      <c r="I453" s="5">
        <v>1</v>
      </c>
      <c r="J453" s="27">
        <v>1</v>
      </c>
      <c r="K453">
        <v>1</v>
      </c>
      <c r="L453">
        <v>1</v>
      </c>
      <c r="M453">
        <v>1</v>
      </c>
      <c r="N453">
        <v>1</v>
      </c>
      <c r="O453">
        <v>0</v>
      </c>
      <c r="P453">
        <v>1</v>
      </c>
      <c r="Q453">
        <v>1</v>
      </c>
      <c r="R453">
        <v>1</v>
      </c>
      <c r="S453">
        <v>1</v>
      </c>
      <c r="T453">
        <v>0</v>
      </c>
      <c r="U453">
        <v>1</v>
      </c>
      <c r="V453">
        <v>6.4</v>
      </c>
      <c r="W453">
        <v>8.3000000000000007</v>
      </c>
      <c r="X453">
        <v>5</v>
      </c>
      <c r="Y453">
        <v>5</v>
      </c>
      <c r="Z453">
        <v>20</v>
      </c>
      <c r="AA453">
        <v>15</v>
      </c>
      <c r="AB453">
        <v>9.1999999999999993</v>
      </c>
      <c r="AC453">
        <f t="shared" si="7"/>
        <v>84.9</v>
      </c>
    </row>
    <row r="454" spans="1:29" x14ac:dyDescent="0.15">
      <c r="A454" s="62" t="s">
        <v>562</v>
      </c>
      <c r="B454" s="39">
        <v>1</v>
      </c>
      <c r="C454" s="39">
        <v>1</v>
      </c>
      <c r="D454" s="5">
        <v>1</v>
      </c>
      <c r="E454" s="5">
        <v>0</v>
      </c>
      <c r="F454" s="5">
        <v>0</v>
      </c>
      <c r="G454" s="5">
        <v>1</v>
      </c>
      <c r="H454" s="5">
        <v>1</v>
      </c>
      <c r="I454" s="5">
        <v>0</v>
      </c>
      <c r="J454" s="27">
        <v>1</v>
      </c>
      <c r="K454">
        <v>1</v>
      </c>
      <c r="L454">
        <v>1</v>
      </c>
      <c r="M454">
        <v>1</v>
      </c>
      <c r="N454">
        <v>0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9.3000000000000007</v>
      </c>
      <c r="W454">
        <v>6.7</v>
      </c>
      <c r="X454">
        <v>5</v>
      </c>
      <c r="Y454">
        <v>5</v>
      </c>
      <c r="Z454">
        <v>20</v>
      </c>
      <c r="AA454">
        <v>16.7</v>
      </c>
      <c r="AB454">
        <v>10</v>
      </c>
      <c r="AC454">
        <f t="shared" si="7"/>
        <v>88.7</v>
      </c>
    </row>
    <row r="455" spans="1:29" x14ac:dyDescent="0.15">
      <c r="A455" s="62" t="s">
        <v>563</v>
      </c>
      <c r="B455" s="39">
        <v>1</v>
      </c>
      <c r="C455" s="39">
        <v>1</v>
      </c>
      <c r="D455" s="5">
        <v>1</v>
      </c>
      <c r="E455" s="5">
        <v>1</v>
      </c>
      <c r="F455" s="5">
        <v>1</v>
      </c>
      <c r="G455" s="5">
        <v>0</v>
      </c>
      <c r="H455" s="5">
        <v>1</v>
      </c>
      <c r="I455" s="5">
        <v>1</v>
      </c>
      <c r="J455" s="27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9.4</v>
      </c>
      <c r="W455">
        <v>10</v>
      </c>
      <c r="X455">
        <v>5</v>
      </c>
      <c r="Y455">
        <v>1.7</v>
      </c>
      <c r="Z455">
        <v>20</v>
      </c>
      <c r="AA455">
        <v>20</v>
      </c>
      <c r="AB455">
        <v>10</v>
      </c>
      <c r="AC455">
        <f t="shared" si="7"/>
        <v>95.1</v>
      </c>
    </row>
    <row r="456" spans="1:29" x14ac:dyDescent="0.15">
      <c r="A456" s="62" t="s">
        <v>564</v>
      </c>
      <c r="B456" s="39">
        <v>1</v>
      </c>
      <c r="C456" s="39">
        <v>1</v>
      </c>
      <c r="D456" s="5">
        <v>1</v>
      </c>
      <c r="E456" s="5">
        <v>1</v>
      </c>
      <c r="F456" s="5">
        <v>1</v>
      </c>
      <c r="G456" s="5">
        <v>1</v>
      </c>
      <c r="H456" s="5">
        <v>1</v>
      </c>
      <c r="I456" s="5">
        <v>1</v>
      </c>
      <c r="J456" s="27">
        <v>1</v>
      </c>
      <c r="K456">
        <v>1</v>
      </c>
      <c r="L456">
        <v>1</v>
      </c>
      <c r="M456">
        <v>1</v>
      </c>
      <c r="N456">
        <v>1</v>
      </c>
      <c r="O456">
        <v>0</v>
      </c>
      <c r="P456">
        <v>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10</v>
      </c>
      <c r="W456">
        <v>10</v>
      </c>
      <c r="X456">
        <v>5</v>
      </c>
      <c r="Y456">
        <v>5</v>
      </c>
      <c r="Z456">
        <v>17.5</v>
      </c>
      <c r="AA456">
        <v>20</v>
      </c>
      <c r="AB456">
        <v>9.1999999999999993</v>
      </c>
      <c r="AC456">
        <f t="shared" si="7"/>
        <v>94.7</v>
      </c>
    </row>
    <row r="457" spans="1:29" x14ac:dyDescent="0.15">
      <c r="A457" s="62" t="s">
        <v>565</v>
      </c>
      <c r="B457" s="39">
        <v>1</v>
      </c>
      <c r="C457" s="39">
        <v>1</v>
      </c>
      <c r="D457" s="5">
        <v>1</v>
      </c>
      <c r="E457" s="5">
        <v>1</v>
      </c>
      <c r="F457" s="5">
        <v>1</v>
      </c>
      <c r="G457" s="5">
        <v>1</v>
      </c>
      <c r="H457" s="5">
        <v>1</v>
      </c>
      <c r="I457" s="5">
        <v>1</v>
      </c>
      <c r="J457" s="2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0</v>
      </c>
      <c r="S457">
        <v>1</v>
      </c>
      <c r="T457">
        <v>1</v>
      </c>
      <c r="U457">
        <v>1</v>
      </c>
      <c r="V457">
        <v>10</v>
      </c>
      <c r="W457">
        <v>8.3000000000000007</v>
      </c>
      <c r="X457">
        <v>5</v>
      </c>
      <c r="Y457">
        <v>5</v>
      </c>
      <c r="Z457">
        <v>19.2</v>
      </c>
      <c r="AA457">
        <v>20</v>
      </c>
      <c r="AB457">
        <v>10</v>
      </c>
      <c r="AC457">
        <f t="shared" si="7"/>
        <v>96.5</v>
      </c>
    </row>
    <row r="458" spans="1:29" x14ac:dyDescent="0.15">
      <c r="A458" s="62" t="s">
        <v>566</v>
      </c>
      <c r="B458" s="39">
        <v>1</v>
      </c>
      <c r="C458" s="39">
        <v>1</v>
      </c>
      <c r="D458" s="5">
        <v>1</v>
      </c>
      <c r="E458" s="5">
        <v>1</v>
      </c>
      <c r="F458" s="5">
        <v>1</v>
      </c>
      <c r="G458" s="5">
        <v>1</v>
      </c>
      <c r="H458" s="5">
        <v>1</v>
      </c>
      <c r="I458" s="5">
        <v>1</v>
      </c>
      <c r="J458" s="27">
        <v>1</v>
      </c>
      <c r="K458">
        <v>1</v>
      </c>
      <c r="L458">
        <v>1</v>
      </c>
      <c r="M458">
        <v>1</v>
      </c>
      <c r="N458">
        <v>1</v>
      </c>
      <c r="O458">
        <v>0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8.6999999999999993</v>
      </c>
      <c r="W458">
        <v>8.3000000000000007</v>
      </c>
      <c r="X458">
        <v>5</v>
      </c>
      <c r="Y458">
        <v>5</v>
      </c>
      <c r="Z458">
        <v>20</v>
      </c>
      <c r="AA458">
        <v>20</v>
      </c>
      <c r="AB458">
        <v>9.1999999999999993</v>
      </c>
      <c r="AC458">
        <f t="shared" si="7"/>
        <v>95.2</v>
      </c>
    </row>
    <row r="459" spans="1:29" x14ac:dyDescent="0.15">
      <c r="A459" s="62" t="s">
        <v>567</v>
      </c>
      <c r="B459" s="39">
        <v>1</v>
      </c>
      <c r="C459" s="39">
        <v>1</v>
      </c>
      <c r="D459" s="5">
        <v>1</v>
      </c>
      <c r="E459" s="5">
        <v>1</v>
      </c>
      <c r="F459" s="5">
        <v>1</v>
      </c>
      <c r="G459" s="5">
        <v>0</v>
      </c>
      <c r="H459" s="5">
        <v>1</v>
      </c>
      <c r="I459" s="5">
        <v>1</v>
      </c>
      <c r="J459" s="27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10</v>
      </c>
      <c r="W459">
        <v>10</v>
      </c>
      <c r="X459">
        <v>3.8</v>
      </c>
      <c r="Y459">
        <v>5</v>
      </c>
      <c r="Z459">
        <v>20</v>
      </c>
      <c r="AA459">
        <v>20</v>
      </c>
      <c r="AB459">
        <v>10</v>
      </c>
      <c r="AC459">
        <f t="shared" si="7"/>
        <v>97.8</v>
      </c>
    </row>
    <row r="460" spans="1:29" x14ac:dyDescent="0.15">
      <c r="A460" s="62" t="s">
        <v>568</v>
      </c>
      <c r="B460" s="39">
        <v>0</v>
      </c>
      <c r="C460" s="39">
        <v>1</v>
      </c>
      <c r="D460" s="5">
        <v>1</v>
      </c>
      <c r="E460" s="5">
        <v>0</v>
      </c>
      <c r="F460" s="5">
        <v>0</v>
      </c>
      <c r="G460" s="5">
        <v>0</v>
      </c>
      <c r="H460" s="5">
        <v>1</v>
      </c>
      <c r="I460" s="5">
        <v>0</v>
      </c>
      <c r="J460" s="27">
        <v>1</v>
      </c>
      <c r="K460">
        <v>1</v>
      </c>
      <c r="L460">
        <v>1</v>
      </c>
      <c r="M460">
        <v>1</v>
      </c>
      <c r="N460">
        <v>0</v>
      </c>
      <c r="O460">
        <v>0</v>
      </c>
      <c r="P460">
        <v>0</v>
      </c>
      <c r="Q460">
        <v>0</v>
      </c>
      <c r="R460">
        <v>1</v>
      </c>
      <c r="S460">
        <v>1</v>
      </c>
      <c r="T460">
        <v>1</v>
      </c>
      <c r="U460">
        <v>1</v>
      </c>
      <c r="V460">
        <v>6.1</v>
      </c>
      <c r="W460">
        <v>10</v>
      </c>
      <c r="X460">
        <v>5</v>
      </c>
      <c r="Y460">
        <v>5</v>
      </c>
      <c r="Z460">
        <v>14.8</v>
      </c>
      <c r="AA460">
        <v>11.1</v>
      </c>
      <c r="AB460">
        <v>2.2999999999999998</v>
      </c>
      <c r="AC460">
        <f t="shared" si="7"/>
        <v>65.300000000000011</v>
      </c>
    </row>
    <row r="461" spans="1:29" x14ac:dyDescent="0.15">
      <c r="A461" s="62" t="s">
        <v>569</v>
      </c>
      <c r="B461" s="39">
        <v>1</v>
      </c>
      <c r="C461" s="39">
        <v>1</v>
      </c>
      <c r="D461" s="5">
        <v>1</v>
      </c>
      <c r="E461" s="5">
        <v>1</v>
      </c>
      <c r="F461" s="5">
        <v>1</v>
      </c>
      <c r="G461" s="5">
        <v>0</v>
      </c>
      <c r="H461" s="5">
        <v>1</v>
      </c>
      <c r="I461" s="5">
        <v>1</v>
      </c>
      <c r="J461" s="27">
        <v>1</v>
      </c>
      <c r="K461">
        <v>1</v>
      </c>
      <c r="L461">
        <v>1</v>
      </c>
      <c r="M461">
        <v>1</v>
      </c>
      <c r="N461">
        <v>1</v>
      </c>
      <c r="O461">
        <v>0</v>
      </c>
      <c r="P461">
        <v>1</v>
      </c>
      <c r="Q461">
        <v>1</v>
      </c>
      <c r="R461">
        <v>0</v>
      </c>
      <c r="S461">
        <v>1</v>
      </c>
      <c r="T461">
        <v>1</v>
      </c>
      <c r="U461">
        <v>1</v>
      </c>
      <c r="V461">
        <v>6.5</v>
      </c>
      <c r="W461">
        <v>6.7</v>
      </c>
      <c r="X461">
        <v>5</v>
      </c>
      <c r="Y461">
        <v>5</v>
      </c>
      <c r="Z461">
        <v>19.2</v>
      </c>
      <c r="AA461">
        <v>20</v>
      </c>
      <c r="AB461">
        <v>6.9</v>
      </c>
      <c r="AC461">
        <f t="shared" si="7"/>
        <v>86.300000000000011</v>
      </c>
    </row>
    <row r="462" spans="1:29" x14ac:dyDescent="0.15">
      <c r="A462" s="62" t="s">
        <v>570</v>
      </c>
      <c r="B462" s="39">
        <v>1</v>
      </c>
      <c r="C462" s="39">
        <v>1</v>
      </c>
      <c r="D462" s="5">
        <v>1</v>
      </c>
      <c r="E462" s="5">
        <v>1</v>
      </c>
      <c r="F462" s="5">
        <v>1</v>
      </c>
      <c r="G462" s="5">
        <v>0</v>
      </c>
      <c r="H462" s="5">
        <v>1</v>
      </c>
      <c r="I462" s="5">
        <v>1</v>
      </c>
      <c r="J462" s="27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0</v>
      </c>
      <c r="S462">
        <v>1</v>
      </c>
      <c r="T462">
        <v>1</v>
      </c>
      <c r="U462">
        <v>1</v>
      </c>
      <c r="V462">
        <v>9.1999999999999993</v>
      </c>
      <c r="W462">
        <v>10</v>
      </c>
      <c r="X462">
        <v>5</v>
      </c>
      <c r="Y462">
        <v>5</v>
      </c>
      <c r="Z462">
        <v>19.2</v>
      </c>
      <c r="AA462">
        <v>20</v>
      </c>
      <c r="AB462">
        <v>9.1</v>
      </c>
      <c r="AC462">
        <f t="shared" si="7"/>
        <v>95.5</v>
      </c>
    </row>
    <row r="463" spans="1:29" x14ac:dyDescent="0.15">
      <c r="A463" s="62" t="s">
        <v>571</v>
      </c>
      <c r="B463" s="39">
        <v>1</v>
      </c>
      <c r="C463" s="39">
        <v>1</v>
      </c>
      <c r="D463" s="5">
        <v>1</v>
      </c>
      <c r="E463" s="5">
        <v>1</v>
      </c>
      <c r="F463" s="5">
        <v>1</v>
      </c>
      <c r="G463" s="5">
        <v>1</v>
      </c>
      <c r="H463" s="5">
        <v>1</v>
      </c>
      <c r="I463" s="5">
        <v>1</v>
      </c>
      <c r="J463" s="27">
        <v>1</v>
      </c>
      <c r="K463">
        <v>1</v>
      </c>
      <c r="L463">
        <v>1</v>
      </c>
      <c r="M463">
        <v>1</v>
      </c>
      <c r="N463">
        <v>0</v>
      </c>
      <c r="O463">
        <v>0</v>
      </c>
      <c r="P463">
        <v>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10</v>
      </c>
      <c r="W463">
        <v>10</v>
      </c>
      <c r="X463">
        <v>5</v>
      </c>
      <c r="Y463">
        <v>5</v>
      </c>
      <c r="Z463">
        <v>20</v>
      </c>
      <c r="AA463">
        <v>17.5</v>
      </c>
      <c r="AB463">
        <v>10</v>
      </c>
      <c r="AC463">
        <f t="shared" si="7"/>
        <v>95.5</v>
      </c>
    </row>
    <row r="464" spans="1:29" x14ac:dyDescent="0.15">
      <c r="A464" s="62" t="s">
        <v>572</v>
      </c>
      <c r="B464" s="39">
        <v>1</v>
      </c>
      <c r="C464" s="39">
        <v>0</v>
      </c>
      <c r="D464" s="5">
        <v>0</v>
      </c>
      <c r="E464" s="5">
        <v>1</v>
      </c>
      <c r="F464" s="5">
        <v>1</v>
      </c>
      <c r="G464" s="5">
        <v>1</v>
      </c>
      <c r="H464" s="5">
        <v>1</v>
      </c>
      <c r="I464" s="5">
        <v>1</v>
      </c>
      <c r="J464" s="27">
        <v>1</v>
      </c>
      <c r="K464">
        <v>1</v>
      </c>
      <c r="L464">
        <v>0</v>
      </c>
      <c r="M464">
        <v>0</v>
      </c>
      <c r="N464">
        <v>0</v>
      </c>
      <c r="O464">
        <v>0</v>
      </c>
      <c r="P464">
        <v>1</v>
      </c>
      <c r="Q464">
        <v>1</v>
      </c>
      <c r="R464">
        <v>1</v>
      </c>
      <c r="S464">
        <v>0</v>
      </c>
      <c r="T464">
        <v>1</v>
      </c>
      <c r="U464">
        <v>1</v>
      </c>
      <c r="V464">
        <v>9.8000000000000007</v>
      </c>
      <c r="W464">
        <v>10</v>
      </c>
      <c r="X464">
        <v>5</v>
      </c>
      <c r="Y464">
        <v>5</v>
      </c>
      <c r="Z464">
        <v>18.7</v>
      </c>
      <c r="AA464">
        <v>15.6</v>
      </c>
      <c r="AB464">
        <v>6.2</v>
      </c>
      <c r="AC464">
        <f t="shared" si="7"/>
        <v>83.3</v>
      </c>
    </row>
    <row r="465" spans="1:29" x14ac:dyDescent="0.15">
      <c r="A465" s="62" t="s">
        <v>573</v>
      </c>
      <c r="B465" s="39">
        <v>1</v>
      </c>
      <c r="C465" s="39">
        <v>1</v>
      </c>
      <c r="D465" s="5">
        <v>1</v>
      </c>
      <c r="E465" s="5">
        <v>0</v>
      </c>
      <c r="F465" s="5">
        <v>1</v>
      </c>
      <c r="G465" s="5">
        <v>0</v>
      </c>
      <c r="H465" s="5">
        <v>1</v>
      </c>
      <c r="I465" s="5">
        <v>1</v>
      </c>
      <c r="J465" s="27">
        <v>1</v>
      </c>
      <c r="K465">
        <v>1</v>
      </c>
      <c r="L465">
        <v>1</v>
      </c>
      <c r="M465">
        <v>1</v>
      </c>
      <c r="N465">
        <v>0</v>
      </c>
      <c r="O465">
        <v>0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9.1999999999999993</v>
      </c>
      <c r="W465">
        <v>8.3000000000000007</v>
      </c>
      <c r="X465">
        <v>5</v>
      </c>
      <c r="Y465">
        <v>5</v>
      </c>
      <c r="Z465">
        <v>20</v>
      </c>
      <c r="AA465">
        <v>15</v>
      </c>
      <c r="AB465">
        <v>9.1999999999999993</v>
      </c>
      <c r="AC465">
        <f t="shared" si="7"/>
        <v>87.7</v>
      </c>
    </row>
    <row r="466" spans="1:29" x14ac:dyDescent="0.15">
      <c r="A466" s="62" t="s">
        <v>574</v>
      </c>
      <c r="B466" s="39">
        <v>1</v>
      </c>
      <c r="C466" s="39">
        <v>1</v>
      </c>
      <c r="D466" s="5">
        <v>1</v>
      </c>
      <c r="E466" s="5">
        <v>1</v>
      </c>
      <c r="F466" s="5">
        <v>1</v>
      </c>
      <c r="G466" s="5">
        <v>1</v>
      </c>
      <c r="H466" s="5">
        <v>1</v>
      </c>
      <c r="I466" s="5">
        <v>1</v>
      </c>
      <c r="J466" s="27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0</v>
      </c>
      <c r="S466">
        <v>1</v>
      </c>
      <c r="T466">
        <v>1</v>
      </c>
      <c r="U466">
        <v>1</v>
      </c>
      <c r="V466">
        <v>7.8</v>
      </c>
      <c r="W466">
        <v>6.7</v>
      </c>
      <c r="X466">
        <v>5</v>
      </c>
      <c r="Y466">
        <v>5</v>
      </c>
      <c r="Z466">
        <v>19.2</v>
      </c>
      <c r="AA466">
        <v>18.5</v>
      </c>
      <c r="AB466">
        <v>7.3</v>
      </c>
      <c r="AC466">
        <f t="shared" si="7"/>
        <v>88.5</v>
      </c>
    </row>
    <row r="467" spans="1:29" x14ac:dyDescent="0.15">
      <c r="A467" s="62" t="s">
        <v>575</v>
      </c>
      <c r="B467" s="39">
        <v>1</v>
      </c>
      <c r="C467" s="39">
        <v>1</v>
      </c>
      <c r="D467" s="5">
        <v>1</v>
      </c>
      <c r="E467" s="5">
        <v>1</v>
      </c>
      <c r="F467" s="5">
        <v>0</v>
      </c>
      <c r="G467" s="5">
        <v>0</v>
      </c>
      <c r="H467" s="5">
        <v>0</v>
      </c>
      <c r="I467" s="5">
        <v>1</v>
      </c>
      <c r="J467" s="27">
        <v>1</v>
      </c>
      <c r="K467">
        <v>1</v>
      </c>
      <c r="L467">
        <v>0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0</v>
      </c>
      <c r="U467">
        <v>0</v>
      </c>
      <c r="V467">
        <v>9.6</v>
      </c>
      <c r="W467">
        <v>10</v>
      </c>
      <c r="X467">
        <v>5</v>
      </c>
      <c r="Y467">
        <v>5</v>
      </c>
      <c r="Z467">
        <v>19.2</v>
      </c>
      <c r="AA467">
        <v>14.2</v>
      </c>
      <c r="AB467">
        <v>9.1999999999999993</v>
      </c>
      <c r="AC467">
        <f t="shared" si="7"/>
        <v>86.2</v>
      </c>
    </row>
    <row r="468" spans="1:29" x14ac:dyDescent="0.15">
      <c r="A468" s="62" t="s">
        <v>576</v>
      </c>
      <c r="B468" s="39">
        <v>1</v>
      </c>
      <c r="C468" s="39">
        <v>1</v>
      </c>
      <c r="D468" s="5">
        <v>1</v>
      </c>
      <c r="E468" s="5">
        <v>0</v>
      </c>
      <c r="F468" s="5">
        <v>1</v>
      </c>
      <c r="G468" s="5">
        <v>0</v>
      </c>
      <c r="H468" s="5">
        <v>1</v>
      </c>
      <c r="I468" s="5">
        <v>1</v>
      </c>
      <c r="J468" s="27">
        <v>1</v>
      </c>
      <c r="K468">
        <v>1</v>
      </c>
      <c r="L468">
        <v>1</v>
      </c>
      <c r="M468">
        <v>1</v>
      </c>
      <c r="N468">
        <v>1</v>
      </c>
      <c r="O468">
        <v>1</v>
      </c>
      <c r="P468">
        <v>1</v>
      </c>
      <c r="Q468">
        <v>0</v>
      </c>
      <c r="R468">
        <v>0</v>
      </c>
      <c r="S468">
        <v>1</v>
      </c>
      <c r="T468">
        <v>1</v>
      </c>
      <c r="U468">
        <v>0</v>
      </c>
      <c r="V468">
        <v>6.9</v>
      </c>
      <c r="W468">
        <v>10</v>
      </c>
      <c r="X468">
        <v>5</v>
      </c>
      <c r="Y468">
        <v>0</v>
      </c>
      <c r="Z468">
        <v>19.2</v>
      </c>
      <c r="AA468">
        <v>18.5</v>
      </c>
      <c r="AB468">
        <v>6.4</v>
      </c>
      <c r="AC468">
        <f t="shared" si="7"/>
        <v>81</v>
      </c>
    </row>
    <row r="469" spans="1:29" x14ac:dyDescent="0.15">
      <c r="A469" s="62" t="s">
        <v>577</v>
      </c>
      <c r="B469" s="39">
        <v>1</v>
      </c>
      <c r="C469" s="39">
        <v>1</v>
      </c>
      <c r="D469" s="5">
        <v>1</v>
      </c>
      <c r="E469" s="5">
        <v>0</v>
      </c>
      <c r="F469" s="5">
        <v>1</v>
      </c>
      <c r="G469" s="5">
        <v>1</v>
      </c>
      <c r="H469" s="5">
        <v>1</v>
      </c>
      <c r="I469" s="5">
        <v>0</v>
      </c>
      <c r="J469" s="27">
        <v>1</v>
      </c>
      <c r="K469">
        <v>1</v>
      </c>
      <c r="L469">
        <v>1</v>
      </c>
      <c r="M469">
        <v>1</v>
      </c>
      <c r="N469">
        <v>1</v>
      </c>
      <c r="O469">
        <v>0</v>
      </c>
      <c r="P469">
        <v>1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10</v>
      </c>
      <c r="W469">
        <v>10</v>
      </c>
      <c r="X469">
        <v>5</v>
      </c>
      <c r="Y469">
        <v>5</v>
      </c>
      <c r="Z469">
        <v>20</v>
      </c>
      <c r="AA469">
        <v>18.899999999999999</v>
      </c>
      <c r="AB469">
        <v>5.4</v>
      </c>
      <c r="AC469">
        <f t="shared" si="7"/>
        <v>91.300000000000011</v>
      </c>
    </row>
    <row r="470" spans="1:29" x14ac:dyDescent="0.15">
      <c r="A470" s="62" t="s">
        <v>578</v>
      </c>
      <c r="B470" s="39">
        <v>1</v>
      </c>
      <c r="C470" s="39">
        <v>1</v>
      </c>
      <c r="D470" s="5">
        <v>1</v>
      </c>
      <c r="E470" s="5">
        <v>1</v>
      </c>
      <c r="F470" s="5">
        <v>0</v>
      </c>
      <c r="G470" s="5">
        <v>0</v>
      </c>
      <c r="H470" s="5">
        <v>1</v>
      </c>
      <c r="I470" s="5">
        <v>1</v>
      </c>
      <c r="J470" s="27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Q470">
        <v>1</v>
      </c>
      <c r="R470">
        <v>0</v>
      </c>
      <c r="S470">
        <v>1</v>
      </c>
      <c r="T470">
        <v>1</v>
      </c>
      <c r="U470">
        <v>1</v>
      </c>
      <c r="V470">
        <v>2.4</v>
      </c>
      <c r="W470">
        <v>10</v>
      </c>
      <c r="X470">
        <v>3.8</v>
      </c>
      <c r="Y470">
        <v>5</v>
      </c>
      <c r="Z470">
        <v>15.8</v>
      </c>
      <c r="AA470">
        <v>13.9</v>
      </c>
      <c r="AB470">
        <v>7.3</v>
      </c>
      <c r="AC470">
        <f t="shared" si="7"/>
        <v>75.2</v>
      </c>
    </row>
    <row r="471" spans="1:29" x14ac:dyDescent="0.15">
      <c r="A471" s="62" t="s">
        <v>579</v>
      </c>
      <c r="B471" s="39">
        <v>1</v>
      </c>
      <c r="C471" s="39">
        <v>1</v>
      </c>
      <c r="D471" s="5">
        <v>1</v>
      </c>
      <c r="E471" s="5">
        <v>0</v>
      </c>
      <c r="F471" s="5">
        <v>1</v>
      </c>
      <c r="G471" s="5">
        <v>1</v>
      </c>
      <c r="H471" s="5">
        <v>1</v>
      </c>
      <c r="I471" s="5">
        <v>0</v>
      </c>
      <c r="J471" s="27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9</v>
      </c>
      <c r="W471">
        <v>10</v>
      </c>
      <c r="X471">
        <v>5</v>
      </c>
      <c r="Y471">
        <v>5</v>
      </c>
      <c r="Z471">
        <v>20</v>
      </c>
      <c r="AA471">
        <v>17.8</v>
      </c>
      <c r="AB471">
        <v>6.9</v>
      </c>
      <c r="AC471">
        <f t="shared" si="7"/>
        <v>91.7</v>
      </c>
    </row>
    <row r="472" spans="1:29" x14ac:dyDescent="0.15">
      <c r="A472" s="62" t="s">
        <v>580</v>
      </c>
      <c r="B472" s="39">
        <v>1</v>
      </c>
      <c r="C472" s="39">
        <v>1</v>
      </c>
      <c r="D472" s="5">
        <v>1</v>
      </c>
      <c r="E472" s="5">
        <v>1</v>
      </c>
      <c r="F472" s="5">
        <v>1</v>
      </c>
      <c r="G472" s="5">
        <v>0</v>
      </c>
      <c r="H472" s="5">
        <v>1</v>
      </c>
      <c r="I472" s="5">
        <v>1</v>
      </c>
      <c r="J472" s="27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0</v>
      </c>
      <c r="S472">
        <v>1</v>
      </c>
      <c r="T472">
        <v>1</v>
      </c>
      <c r="U472">
        <v>1</v>
      </c>
      <c r="V472">
        <v>7.7</v>
      </c>
      <c r="W472">
        <v>8.3000000000000007</v>
      </c>
      <c r="X472">
        <v>5</v>
      </c>
      <c r="Y472">
        <v>5</v>
      </c>
      <c r="Z472">
        <v>20</v>
      </c>
      <c r="AA472">
        <v>13.9</v>
      </c>
      <c r="AB472">
        <v>10</v>
      </c>
      <c r="AC472">
        <f t="shared" si="7"/>
        <v>87.9</v>
      </c>
    </row>
    <row r="473" spans="1:29" x14ac:dyDescent="0.15">
      <c r="A473" s="62" t="s">
        <v>581</v>
      </c>
      <c r="B473" s="39">
        <v>0</v>
      </c>
      <c r="C473" s="39">
        <v>1</v>
      </c>
      <c r="D473" s="5">
        <v>1</v>
      </c>
      <c r="E473" s="5">
        <v>1</v>
      </c>
      <c r="F473" s="5">
        <v>1</v>
      </c>
      <c r="G473" s="5">
        <v>0</v>
      </c>
      <c r="H473" s="5">
        <v>1</v>
      </c>
      <c r="I473" s="5">
        <v>0</v>
      </c>
      <c r="J473" s="27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1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10</v>
      </c>
      <c r="W473">
        <v>10</v>
      </c>
      <c r="X473">
        <v>5</v>
      </c>
      <c r="Y473">
        <v>5</v>
      </c>
      <c r="Z473">
        <v>20</v>
      </c>
      <c r="AA473">
        <v>20</v>
      </c>
      <c r="AB473">
        <v>10</v>
      </c>
      <c r="AC473">
        <f t="shared" si="7"/>
        <v>97</v>
      </c>
    </row>
    <row r="474" spans="1:29" x14ac:dyDescent="0.15">
      <c r="A474" s="62" t="s">
        <v>582</v>
      </c>
      <c r="B474" s="39">
        <v>1</v>
      </c>
      <c r="C474" s="39">
        <v>1</v>
      </c>
      <c r="D474" s="5">
        <v>0</v>
      </c>
      <c r="E474" s="5">
        <v>1</v>
      </c>
      <c r="F474" s="5">
        <v>1</v>
      </c>
      <c r="G474" s="5">
        <v>0</v>
      </c>
      <c r="H474" s="5">
        <v>1</v>
      </c>
      <c r="I474" s="5">
        <v>1</v>
      </c>
      <c r="J474" s="27">
        <v>1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Q474">
        <v>0</v>
      </c>
      <c r="R474">
        <v>0</v>
      </c>
      <c r="S474">
        <v>1</v>
      </c>
      <c r="T474">
        <v>1</v>
      </c>
      <c r="U474">
        <v>1</v>
      </c>
      <c r="V474">
        <v>4.3</v>
      </c>
      <c r="W474">
        <v>8.3000000000000007</v>
      </c>
      <c r="X474">
        <v>5</v>
      </c>
      <c r="Y474">
        <v>5</v>
      </c>
      <c r="Z474">
        <v>19.2</v>
      </c>
      <c r="AA474">
        <v>15.4</v>
      </c>
      <c r="AB474">
        <v>6.4</v>
      </c>
      <c r="AC474">
        <f t="shared" si="7"/>
        <v>79.600000000000009</v>
      </c>
    </row>
    <row r="475" spans="1:29" x14ac:dyDescent="0.15">
      <c r="A475" s="62" t="s">
        <v>583</v>
      </c>
      <c r="B475" s="39">
        <v>1</v>
      </c>
      <c r="C475" s="39">
        <v>1</v>
      </c>
      <c r="D475" s="5">
        <v>0</v>
      </c>
      <c r="E475" s="5">
        <v>1</v>
      </c>
      <c r="F475" s="5">
        <v>0</v>
      </c>
      <c r="G475" s="5">
        <v>1</v>
      </c>
      <c r="H475" s="5">
        <v>1</v>
      </c>
      <c r="I475" s="5">
        <v>1</v>
      </c>
      <c r="J475" s="27">
        <v>1</v>
      </c>
      <c r="K475">
        <v>1</v>
      </c>
      <c r="L475">
        <v>1</v>
      </c>
      <c r="M475">
        <v>1</v>
      </c>
      <c r="N475">
        <v>0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10</v>
      </c>
      <c r="W475">
        <v>10</v>
      </c>
      <c r="X475">
        <v>5</v>
      </c>
      <c r="Y475">
        <v>5</v>
      </c>
      <c r="Z475">
        <v>20</v>
      </c>
      <c r="AA475">
        <v>20</v>
      </c>
      <c r="AB475">
        <v>8.6999999999999993</v>
      </c>
      <c r="AC475">
        <f t="shared" si="7"/>
        <v>95.7</v>
      </c>
    </row>
    <row r="476" spans="1:29" x14ac:dyDescent="0.15">
      <c r="A476" s="62" t="s">
        <v>584</v>
      </c>
      <c r="B476" s="39">
        <v>1</v>
      </c>
      <c r="C476" s="39">
        <v>1</v>
      </c>
      <c r="D476" s="5">
        <v>1</v>
      </c>
      <c r="E476" s="5">
        <v>0</v>
      </c>
      <c r="F476" s="5">
        <v>0</v>
      </c>
      <c r="G476" s="5">
        <v>1</v>
      </c>
      <c r="H476" s="5">
        <v>1</v>
      </c>
      <c r="I476" s="5">
        <v>0</v>
      </c>
      <c r="J476" s="27">
        <v>1</v>
      </c>
      <c r="K476">
        <v>1</v>
      </c>
      <c r="L476">
        <v>1</v>
      </c>
      <c r="M476">
        <v>1</v>
      </c>
      <c r="N476">
        <v>0</v>
      </c>
      <c r="O476">
        <v>0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5.4</v>
      </c>
      <c r="W476">
        <v>10</v>
      </c>
      <c r="X476">
        <v>5</v>
      </c>
      <c r="Y476">
        <v>5</v>
      </c>
      <c r="Z476">
        <v>18.100000000000001</v>
      </c>
      <c r="AA476">
        <v>17.8</v>
      </c>
      <c r="AB476">
        <v>6.9</v>
      </c>
      <c r="AC476">
        <f t="shared" si="7"/>
        <v>83.2</v>
      </c>
    </row>
    <row r="477" spans="1:29" x14ac:dyDescent="0.15">
      <c r="A477" s="62" t="s">
        <v>585</v>
      </c>
      <c r="B477" s="39">
        <v>1</v>
      </c>
      <c r="C477" s="39">
        <v>1</v>
      </c>
      <c r="D477" s="5">
        <v>1</v>
      </c>
      <c r="E477" s="5">
        <v>1</v>
      </c>
      <c r="F477" s="5">
        <v>1</v>
      </c>
      <c r="G477" s="5">
        <v>0</v>
      </c>
      <c r="H477" s="5">
        <v>1</v>
      </c>
      <c r="I477" s="5">
        <v>1</v>
      </c>
      <c r="J477" s="2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10</v>
      </c>
      <c r="W477">
        <v>10</v>
      </c>
      <c r="X477">
        <v>5</v>
      </c>
      <c r="Y477">
        <v>5</v>
      </c>
      <c r="Z477">
        <v>19.2</v>
      </c>
      <c r="AA477">
        <v>20</v>
      </c>
      <c r="AB477">
        <v>10</v>
      </c>
      <c r="AC477">
        <f t="shared" si="7"/>
        <v>98.2</v>
      </c>
    </row>
    <row r="478" spans="1:29" x14ac:dyDescent="0.15">
      <c r="A478" s="62" t="s">
        <v>586</v>
      </c>
      <c r="B478" s="39">
        <v>1</v>
      </c>
      <c r="C478" s="39">
        <v>1</v>
      </c>
      <c r="D478" s="5">
        <v>0</v>
      </c>
      <c r="E478" s="5">
        <v>1</v>
      </c>
      <c r="F478" s="5">
        <v>1</v>
      </c>
      <c r="G478" s="5">
        <v>0</v>
      </c>
      <c r="H478" s="5">
        <v>1</v>
      </c>
      <c r="I478" s="5">
        <v>0</v>
      </c>
      <c r="J478" s="27">
        <v>0</v>
      </c>
      <c r="K478">
        <v>1</v>
      </c>
      <c r="L478">
        <v>1</v>
      </c>
      <c r="M478">
        <v>1</v>
      </c>
      <c r="N478">
        <v>0</v>
      </c>
      <c r="O478">
        <v>1</v>
      </c>
      <c r="P478">
        <v>1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10</v>
      </c>
      <c r="W478">
        <v>10</v>
      </c>
      <c r="X478">
        <v>5</v>
      </c>
      <c r="Y478">
        <v>5</v>
      </c>
      <c r="Z478">
        <v>19.399999999999999</v>
      </c>
      <c r="AA478">
        <v>17.8</v>
      </c>
      <c r="AB478">
        <v>8.5</v>
      </c>
      <c r="AC478">
        <f t="shared" si="7"/>
        <v>90.7</v>
      </c>
    </row>
    <row r="479" spans="1:29" x14ac:dyDescent="0.15">
      <c r="A479" s="62" t="s">
        <v>587</v>
      </c>
      <c r="B479" s="39">
        <v>0</v>
      </c>
      <c r="C479" s="39">
        <v>1</v>
      </c>
      <c r="D479" s="5">
        <v>1</v>
      </c>
      <c r="E479" s="5">
        <v>1</v>
      </c>
      <c r="F479" s="5">
        <v>0</v>
      </c>
      <c r="G479" s="5">
        <v>0</v>
      </c>
      <c r="H479" s="5">
        <v>1</v>
      </c>
      <c r="I479" s="5">
        <v>1</v>
      </c>
      <c r="J479" s="27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0</v>
      </c>
      <c r="R479">
        <v>0</v>
      </c>
      <c r="S479">
        <v>1</v>
      </c>
      <c r="T479">
        <v>0</v>
      </c>
      <c r="U479">
        <v>1</v>
      </c>
      <c r="V479">
        <v>10</v>
      </c>
      <c r="W479">
        <v>8.3000000000000007</v>
      </c>
      <c r="X479">
        <v>5</v>
      </c>
      <c r="Y479">
        <v>5</v>
      </c>
      <c r="Z479">
        <v>19.2</v>
      </c>
      <c r="AA479">
        <v>15.4</v>
      </c>
      <c r="AB479">
        <v>5.5</v>
      </c>
      <c r="AC479">
        <f t="shared" si="7"/>
        <v>82.4</v>
      </c>
    </row>
    <row r="480" spans="1:29" x14ac:dyDescent="0.15">
      <c r="A480" s="62" t="s">
        <v>588</v>
      </c>
      <c r="B480" s="39">
        <v>0</v>
      </c>
      <c r="C480" s="39">
        <v>1</v>
      </c>
      <c r="D480" s="5">
        <v>1</v>
      </c>
      <c r="E480" s="5">
        <v>0</v>
      </c>
      <c r="F480" s="5">
        <v>1</v>
      </c>
      <c r="G480" s="5">
        <v>0</v>
      </c>
      <c r="H480" s="5">
        <v>1</v>
      </c>
      <c r="I480" s="5">
        <v>0</v>
      </c>
      <c r="J480" s="27">
        <v>1</v>
      </c>
      <c r="K480">
        <v>0</v>
      </c>
      <c r="L480">
        <v>1</v>
      </c>
      <c r="M480">
        <v>1</v>
      </c>
      <c r="N480">
        <v>1</v>
      </c>
      <c r="O480">
        <v>0</v>
      </c>
      <c r="P480">
        <v>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7.2</v>
      </c>
      <c r="W480">
        <v>10</v>
      </c>
      <c r="X480">
        <v>5</v>
      </c>
      <c r="Y480">
        <v>5</v>
      </c>
      <c r="Z480">
        <v>18.100000000000001</v>
      </c>
      <c r="AA480">
        <v>15.6</v>
      </c>
      <c r="AB480">
        <v>6.9</v>
      </c>
      <c r="AC480">
        <f t="shared" si="7"/>
        <v>80.800000000000011</v>
      </c>
    </row>
    <row r="481" spans="1:29" x14ac:dyDescent="0.15">
      <c r="A481" s="62" t="s">
        <v>589</v>
      </c>
      <c r="B481" s="39">
        <v>1</v>
      </c>
      <c r="C481" s="39">
        <v>1</v>
      </c>
      <c r="D481" s="5">
        <v>1</v>
      </c>
      <c r="E481" s="5">
        <v>1</v>
      </c>
      <c r="F481" s="5">
        <v>1</v>
      </c>
      <c r="G481" s="5">
        <v>0</v>
      </c>
      <c r="H481" s="5">
        <v>1</v>
      </c>
      <c r="I481" s="5">
        <v>1</v>
      </c>
      <c r="J481" s="27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0</v>
      </c>
      <c r="S481">
        <v>1</v>
      </c>
      <c r="T481">
        <v>1</v>
      </c>
      <c r="U481">
        <v>1</v>
      </c>
      <c r="V481">
        <v>9.6999999999999993</v>
      </c>
      <c r="W481">
        <v>10</v>
      </c>
      <c r="X481">
        <v>5</v>
      </c>
      <c r="Y481">
        <v>5</v>
      </c>
      <c r="Z481">
        <v>19.2</v>
      </c>
      <c r="AA481">
        <v>15.4</v>
      </c>
      <c r="AB481">
        <v>10</v>
      </c>
      <c r="AC481">
        <f t="shared" si="7"/>
        <v>92.300000000000011</v>
      </c>
    </row>
    <row r="482" spans="1:29" x14ac:dyDescent="0.15">
      <c r="A482" s="62" t="s">
        <v>590</v>
      </c>
      <c r="B482" s="39">
        <v>1</v>
      </c>
      <c r="C482" s="39">
        <v>1</v>
      </c>
      <c r="D482" s="5">
        <v>1</v>
      </c>
      <c r="E482" s="5">
        <v>1</v>
      </c>
      <c r="F482" s="5">
        <v>1</v>
      </c>
      <c r="G482" s="5">
        <v>1</v>
      </c>
      <c r="H482" s="5">
        <v>1</v>
      </c>
      <c r="I482" s="5">
        <v>1</v>
      </c>
      <c r="J482" s="27">
        <v>1</v>
      </c>
      <c r="K482">
        <v>1</v>
      </c>
      <c r="L482">
        <v>1</v>
      </c>
      <c r="M482">
        <v>1</v>
      </c>
      <c r="N482">
        <v>1</v>
      </c>
      <c r="O482">
        <v>0</v>
      </c>
      <c r="P482">
        <v>1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5.2</v>
      </c>
      <c r="W482">
        <v>10</v>
      </c>
      <c r="X482">
        <v>5</v>
      </c>
      <c r="Y482">
        <v>5</v>
      </c>
      <c r="Z482">
        <v>20</v>
      </c>
      <c r="AA482">
        <v>20</v>
      </c>
      <c r="AB482">
        <v>9.1999999999999993</v>
      </c>
      <c r="AC482">
        <f t="shared" si="7"/>
        <v>93.4</v>
      </c>
    </row>
    <row r="483" spans="1:29" x14ac:dyDescent="0.15">
      <c r="A483" s="62" t="s">
        <v>591</v>
      </c>
      <c r="B483" s="39">
        <v>0</v>
      </c>
      <c r="C483" s="39">
        <v>0</v>
      </c>
      <c r="D483" s="5">
        <v>1</v>
      </c>
      <c r="E483" s="5">
        <v>1</v>
      </c>
      <c r="F483" s="5">
        <v>1</v>
      </c>
      <c r="G483" s="5">
        <v>0</v>
      </c>
      <c r="H483" s="5">
        <v>1</v>
      </c>
      <c r="I483" s="5">
        <v>1</v>
      </c>
      <c r="J483" s="27">
        <v>1</v>
      </c>
      <c r="K483">
        <v>1</v>
      </c>
      <c r="L483">
        <v>1</v>
      </c>
      <c r="M483">
        <v>1</v>
      </c>
      <c r="N483">
        <v>1</v>
      </c>
      <c r="O483">
        <v>0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10</v>
      </c>
      <c r="W483">
        <v>10</v>
      </c>
      <c r="X483">
        <v>5</v>
      </c>
      <c r="Y483">
        <v>5</v>
      </c>
      <c r="Z483">
        <v>18.7</v>
      </c>
      <c r="AA483">
        <v>20</v>
      </c>
      <c r="AB483">
        <v>10</v>
      </c>
      <c r="AC483">
        <f t="shared" si="7"/>
        <v>94.7</v>
      </c>
    </row>
    <row r="484" spans="1:29" x14ac:dyDescent="0.15">
      <c r="A484" s="62" t="s">
        <v>592</v>
      </c>
      <c r="B484" s="39">
        <v>1</v>
      </c>
      <c r="C484" s="39">
        <v>1</v>
      </c>
      <c r="D484" s="5">
        <v>1</v>
      </c>
      <c r="E484" s="5">
        <v>1</v>
      </c>
      <c r="F484" s="5">
        <v>1</v>
      </c>
      <c r="G484" s="5">
        <v>1</v>
      </c>
      <c r="H484" s="5">
        <v>1</v>
      </c>
      <c r="I484" s="5">
        <v>0</v>
      </c>
      <c r="J484" s="27">
        <v>1</v>
      </c>
      <c r="K484">
        <v>1</v>
      </c>
      <c r="L484">
        <v>1</v>
      </c>
      <c r="M484">
        <v>1</v>
      </c>
      <c r="N484">
        <v>0</v>
      </c>
      <c r="O484">
        <v>1</v>
      </c>
      <c r="P484">
        <v>1</v>
      </c>
      <c r="Q484">
        <v>0</v>
      </c>
      <c r="R484">
        <v>1</v>
      </c>
      <c r="S484">
        <v>1</v>
      </c>
      <c r="T484">
        <v>1</v>
      </c>
      <c r="U484">
        <v>1</v>
      </c>
      <c r="V484">
        <v>10</v>
      </c>
      <c r="W484">
        <v>10</v>
      </c>
      <c r="X484">
        <v>5</v>
      </c>
      <c r="Y484">
        <v>5</v>
      </c>
      <c r="Z484">
        <v>20</v>
      </c>
      <c r="AA484">
        <v>20</v>
      </c>
      <c r="AB484">
        <v>9.1999999999999993</v>
      </c>
      <c r="AC484">
        <f t="shared" si="7"/>
        <v>96.2</v>
      </c>
    </row>
    <row r="485" spans="1:29" x14ac:dyDescent="0.15">
      <c r="A485" s="62" t="s">
        <v>593</v>
      </c>
      <c r="B485" s="39">
        <v>1</v>
      </c>
      <c r="C485" s="39">
        <v>1</v>
      </c>
      <c r="D485" s="5">
        <v>0</v>
      </c>
      <c r="E485" s="5">
        <v>0</v>
      </c>
      <c r="F485" s="5">
        <v>0</v>
      </c>
      <c r="G485" s="5">
        <v>1</v>
      </c>
      <c r="H485" s="5">
        <v>1</v>
      </c>
      <c r="I485" s="5">
        <v>1</v>
      </c>
      <c r="J485" s="27">
        <v>1</v>
      </c>
      <c r="K485">
        <v>1</v>
      </c>
      <c r="L485">
        <v>1</v>
      </c>
      <c r="M485">
        <v>1</v>
      </c>
      <c r="N485">
        <v>0</v>
      </c>
      <c r="O485">
        <v>0</v>
      </c>
      <c r="P485">
        <v>1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8.6</v>
      </c>
      <c r="W485">
        <v>10</v>
      </c>
      <c r="X485">
        <v>5</v>
      </c>
      <c r="Y485">
        <v>5</v>
      </c>
      <c r="Z485">
        <v>12.3</v>
      </c>
      <c r="AA485">
        <v>17.8</v>
      </c>
      <c r="AB485">
        <v>4.5999999999999996</v>
      </c>
      <c r="AC485">
        <f t="shared" si="7"/>
        <v>78.3</v>
      </c>
    </row>
    <row r="486" spans="1:29" x14ac:dyDescent="0.15">
      <c r="A486" s="62" t="s">
        <v>594</v>
      </c>
      <c r="B486" s="39">
        <v>1</v>
      </c>
      <c r="C486" s="39">
        <v>1</v>
      </c>
      <c r="D486" s="5">
        <v>1</v>
      </c>
      <c r="E486" s="5">
        <v>1</v>
      </c>
      <c r="F486" s="5">
        <v>0</v>
      </c>
      <c r="G486" s="5">
        <v>0</v>
      </c>
      <c r="H486" s="5">
        <v>1</v>
      </c>
      <c r="I486" s="5">
        <v>0</v>
      </c>
      <c r="J486" s="27">
        <v>1</v>
      </c>
      <c r="K486">
        <v>1</v>
      </c>
      <c r="L486">
        <v>0</v>
      </c>
      <c r="M486">
        <v>1</v>
      </c>
      <c r="N486">
        <v>0</v>
      </c>
      <c r="O486">
        <v>0</v>
      </c>
      <c r="P486">
        <v>1</v>
      </c>
      <c r="Q486">
        <v>0</v>
      </c>
      <c r="R486">
        <v>1</v>
      </c>
      <c r="S486">
        <v>0</v>
      </c>
      <c r="T486">
        <v>0</v>
      </c>
      <c r="U486">
        <v>1</v>
      </c>
      <c r="V486">
        <v>8.9</v>
      </c>
      <c r="W486">
        <v>8.3000000000000007</v>
      </c>
      <c r="X486">
        <v>2.5</v>
      </c>
      <c r="Y486">
        <v>0</v>
      </c>
      <c r="Z486">
        <v>16.7</v>
      </c>
      <c r="AA486">
        <v>15.4</v>
      </c>
      <c r="AB486">
        <v>1.8</v>
      </c>
      <c r="AC486">
        <f t="shared" si="7"/>
        <v>64.599999999999994</v>
      </c>
    </row>
    <row r="487" spans="1:29" x14ac:dyDescent="0.15">
      <c r="A487" s="62" t="s">
        <v>595</v>
      </c>
      <c r="B487" s="39">
        <v>0</v>
      </c>
      <c r="C487" s="39">
        <v>0</v>
      </c>
      <c r="D487" s="5">
        <v>1</v>
      </c>
      <c r="E487" s="5">
        <v>1</v>
      </c>
      <c r="F487" s="5">
        <v>0</v>
      </c>
      <c r="G487" s="5">
        <v>1</v>
      </c>
      <c r="H487" s="5">
        <v>0</v>
      </c>
      <c r="I487" s="5">
        <v>0</v>
      </c>
      <c r="J487" s="27">
        <v>0</v>
      </c>
      <c r="K487">
        <v>1</v>
      </c>
      <c r="L487">
        <v>1</v>
      </c>
      <c r="M487">
        <v>1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9.1999999999999993</v>
      </c>
      <c r="W487">
        <v>8.3000000000000007</v>
      </c>
      <c r="X487">
        <v>3.8</v>
      </c>
      <c r="Y487">
        <v>3.3</v>
      </c>
      <c r="Z487">
        <v>15.8</v>
      </c>
      <c r="AA487">
        <v>9.1999999999999993</v>
      </c>
      <c r="AB487">
        <v>7.7</v>
      </c>
      <c r="AC487">
        <f t="shared" si="7"/>
        <v>63.300000000000011</v>
      </c>
    </row>
    <row r="488" spans="1:29" x14ac:dyDescent="0.15">
      <c r="A488" s="62" t="s">
        <v>596</v>
      </c>
      <c r="B488" s="39">
        <v>0</v>
      </c>
      <c r="C488" s="39">
        <v>1</v>
      </c>
      <c r="D488" s="5">
        <v>1</v>
      </c>
      <c r="E488" s="5">
        <v>1</v>
      </c>
      <c r="F488" s="5">
        <v>1</v>
      </c>
      <c r="G488" s="5">
        <v>0</v>
      </c>
      <c r="H488" s="5">
        <v>1</v>
      </c>
      <c r="I488" s="5">
        <v>0</v>
      </c>
      <c r="J488" s="27">
        <v>1</v>
      </c>
      <c r="K488">
        <v>1</v>
      </c>
      <c r="L488">
        <v>1</v>
      </c>
      <c r="M488">
        <v>1</v>
      </c>
      <c r="N488">
        <v>0</v>
      </c>
      <c r="O488">
        <v>1</v>
      </c>
      <c r="P488">
        <v>0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2.1</v>
      </c>
      <c r="W488">
        <v>8.3000000000000007</v>
      </c>
      <c r="X488">
        <v>2.5</v>
      </c>
      <c r="Y488">
        <v>5</v>
      </c>
      <c r="Z488">
        <v>11.6</v>
      </c>
      <c r="AA488">
        <v>11.1</v>
      </c>
      <c r="AB488">
        <v>2.2999999999999998</v>
      </c>
      <c r="AC488">
        <f t="shared" si="7"/>
        <v>57.900000000000006</v>
      </c>
    </row>
    <row r="489" spans="1:29" x14ac:dyDescent="0.15">
      <c r="A489" s="62" t="s">
        <v>597</v>
      </c>
      <c r="B489" s="39">
        <v>0</v>
      </c>
      <c r="C489" s="39">
        <v>1</v>
      </c>
      <c r="D489" s="5">
        <v>0</v>
      </c>
      <c r="E489" s="5">
        <v>1</v>
      </c>
      <c r="F489" s="5">
        <v>1</v>
      </c>
      <c r="G489" s="5">
        <v>1</v>
      </c>
      <c r="H489" s="5">
        <v>1</v>
      </c>
      <c r="I489" s="5">
        <v>1</v>
      </c>
      <c r="J489" s="27">
        <v>0</v>
      </c>
      <c r="K489">
        <v>0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1</v>
      </c>
      <c r="S489">
        <v>0</v>
      </c>
      <c r="T489">
        <v>1</v>
      </c>
      <c r="U489">
        <v>0</v>
      </c>
      <c r="V489">
        <v>5.7</v>
      </c>
      <c r="W489">
        <v>10</v>
      </c>
      <c r="X489">
        <v>5</v>
      </c>
      <c r="Y489">
        <v>0</v>
      </c>
      <c r="Z489">
        <v>19.2</v>
      </c>
      <c r="AA489">
        <v>4.2</v>
      </c>
      <c r="AB489">
        <v>6.9</v>
      </c>
      <c r="AC489">
        <f t="shared" si="7"/>
        <v>61</v>
      </c>
    </row>
    <row r="490" spans="1:29" x14ac:dyDescent="0.15">
      <c r="A490" s="62" t="s">
        <v>598</v>
      </c>
      <c r="B490" s="39">
        <v>0</v>
      </c>
      <c r="C490" s="39">
        <v>1</v>
      </c>
      <c r="D490" s="5">
        <v>0</v>
      </c>
      <c r="E490" s="5">
        <v>0</v>
      </c>
      <c r="F490" s="5">
        <v>0</v>
      </c>
      <c r="G490" s="5">
        <v>1</v>
      </c>
      <c r="H490" s="5">
        <v>1</v>
      </c>
      <c r="I490" s="5">
        <v>1</v>
      </c>
      <c r="J490" s="27">
        <v>1</v>
      </c>
      <c r="K490">
        <v>0</v>
      </c>
      <c r="L490">
        <v>0</v>
      </c>
      <c r="M490">
        <v>0</v>
      </c>
      <c r="N490">
        <v>1</v>
      </c>
      <c r="O490">
        <v>1</v>
      </c>
      <c r="P490">
        <v>1</v>
      </c>
      <c r="Q490">
        <v>0</v>
      </c>
      <c r="R490">
        <v>1</v>
      </c>
      <c r="S490">
        <v>1</v>
      </c>
      <c r="T490">
        <v>1</v>
      </c>
      <c r="U490">
        <v>1</v>
      </c>
      <c r="V490">
        <v>5.8</v>
      </c>
      <c r="W490">
        <v>10</v>
      </c>
      <c r="X490">
        <v>3.8</v>
      </c>
      <c r="Y490">
        <v>0</v>
      </c>
      <c r="Z490">
        <v>12.9</v>
      </c>
      <c r="AA490">
        <v>12.2</v>
      </c>
      <c r="AB490">
        <v>0.8</v>
      </c>
      <c r="AC490">
        <f t="shared" si="7"/>
        <v>57.5</v>
      </c>
    </row>
    <row r="491" spans="1:29" x14ac:dyDescent="0.15">
      <c r="A491" s="62" t="s">
        <v>599</v>
      </c>
      <c r="B491" s="39">
        <v>1</v>
      </c>
      <c r="C491" s="39">
        <v>0</v>
      </c>
      <c r="D491" s="5">
        <v>1</v>
      </c>
      <c r="E491" s="5">
        <v>1</v>
      </c>
      <c r="F491" s="5">
        <v>0</v>
      </c>
      <c r="G491" s="5">
        <v>1</v>
      </c>
      <c r="H491" s="5">
        <v>0</v>
      </c>
      <c r="I491" s="5">
        <v>0</v>
      </c>
      <c r="J491" s="27">
        <v>1</v>
      </c>
      <c r="K491">
        <v>1</v>
      </c>
      <c r="L491">
        <v>1</v>
      </c>
      <c r="M491">
        <v>1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1</v>
      </c>
      <c r="T491">
        <v>1</v>
      </c>
      <c r="U491">
        <v>0</v>
      </c>
      <c r="V491">
        <v>10</v>
      </c>
      <c r="W491">
        <v>8.3000000000000007</v>
      </c>
      <c r="X491">
        <v>5</v>
      </c>
      <c r="Y491">
        <v>3.3</v>
      </c>
      <c r="Z491">
        <v>20</v>
      </c>
      <c r="AA491">
        <v>12.5</v>
      </c>
      <c r="AB491">
        <v>10</v>
      </c>
      <c r="AC491">
        <f t="shared" si="7"/>
        <v>79.099999999999994</v>
      </c>
    </row>
    <row r="492" spans="1:29" x14ac:dyDescent="0.15">
      <c r="A492" s="62" t="s">
        <v>600</v>
      </c>
      <c r="B492" s="39">
        <v>0</v>
      </c>
      <c r="C492" s="39">
        <v>1</v>
      </c>
      <c r="D492" s="5">
        <v>1</v>
      </c>
      <c r="E492" s="5">
        <v>0</v>
      </c>
      <c r="F492" s="5">
        <v>0</v>
      </c>
      <c r="G492" s="5">
        <v>0</v>
      </c>
      <c r="H492" s="5">
        <v>1</v>
      </c>
      <c r="I492" s="5">
        <v>0</v>
      </c>
      <c r="J492" s="27">
        <v>0</v>
      </c>
      <c r="K492">
        <v>1</v>
      </c>
      <c r="L492">
        <v>0</v>
      </c>
      <c r="M492">
        <v>1</v>
      </c>
      <c r="N492">
        <v>1</v>
      </c>
      <c r="O492">
        <v>0</v>
      </c>
      <c r="P492">
        <v>0</v>
      </c>
      <c r="Q492">
        <v>0</v>
      </c>
      <c r="R492">
        <v>1</v>
      </c>
      <c r="S492">
        <v>0</v>
      </c>
      <c r="T492">
        <v>1</v>
      </c>
      <c r="U492">
        <v>0</v>
      </c>
      <c r="V492">
        <v>10</v>
      </c>
      <c r="W492">
        <v>10</v>
      </c>
      <c r="X492">
        <v>3.8</v>
      </c>
      <c r="Y492">
        <v>5</v>
      </c>
      <c r="Z492">
        <v>13.3</v>
      </c>
      <c r="AA492">
        <v>12.3</v>
      </c>
      <c r="AB492">
        <v>3.6</v>
      </c>
      <c r="AC492">
        <f t="shared" si="7"/>
        <v>65.999999999999986</v>
      </c>
    </row>
    <row r="493" spans="1:29" x14ac:dyDescent="0.15">
      <c r="A493" s="62" t="s">
        <v>601</v>
      </c>
      <c r="B493" s="39">
        <v>1</v>
      </c>
      <c r="C493" s="39">
        <v>1</v>
      </c>
      <c r="D493" s="5">
        <v>1</v>
      </c>
      <c r="E493" s="5">
        <v>1</v>
      </c>
      <c r="F493" s="5">
        <v>1</v>
      </c>
      <c r="G493" s="5">
        <v>1</v>
      </c>
      <c r="H493" s="5">
        <v>1</v>
      </c>
      <c r="I493" s="5">
        <v>0</v>
      </c>
      <c r="J493" s="27">
        <v>1</v>
      </c>
      <c r="K493">
        <v>1</v>
      </c>
      <c r="L493">
        <v>1</v>
      </c>
      <c r="M493">
        <v>1</v>
      </c>
      <c r="N493">
        <v>1</v>
      </c>
      <c r="O493">
        <v>0</v>
      </c>
      <c r="P493">
        <v>1</v>
      </c>
      <c r="Q493">
        <v>0</v>
      </c>
      <c r="R493">
        <v>1</v>
      </c>
      <c r="S493">
        <v>1</v>
      </c>
      <c r="T493">
        <v>1</v>
      </c>
      <c r="U493">
        <v>1</v>
      </c>
      <c r="V493">
        <v>10</v>
      </c>
      <c r="W493">
        <v>10</v>
      </c>
      <c r="X493">
        <v>5</v>
      </c>
      <c r="Y493">
        <v>3.3</v>
      </c>
      <c r="Z493">
        <v>19.2</v>
      </c>
      <c r="AA493">
        <v>12.5</v>
      </c>
      <c r="AB493">
        <v>8.5</v>
      </c>
      <c r="AC493">
        <f t="shared" si="7"/>
        <v>85.5</v>
      </c>
    </row>
    <row r="494" spans="1:29" x14ac:dyDescent="0.15">
      <c r="A494" s="62" t="s">
        <v>602</v>
      </c>
      <c r="B494" s="39">
        <v>1</v>
      </c>
      <c r="C494" s="39">
        <v>1</v>
      </c>
      <c r="D494" s="5">
        <v>1</v>
      </c>
      <c r="E494" s="5">
        <v>1</v>
      </c>
      <c r="F494" s="5">
        <v>1</v>
      </c>
      <c r="G494" s="5">
        <v>1</v>
      </c>
      <c r="H494" s="5">
        <v>1</v>
      </c>
      <c r="I494" s="5">
        <v>0</v>
      </c>
      <c r="J494" s="27">
        <v>1</v>
      </c>
      <c r="K494">
        <v>1</v>
      </c>
      <c r="L494">
        <v>1</v>
      </c>
      <c r="M494">
        <v>1</v>
      </c>
      <c r="N494">
        <v>0</v>
      </c>
      <c r="O494">
        <v>0</v>
      </c>
      <c r="P494">
        <v>1</v>
      </c>
      <c r="Q494">
        <v>0</v>
      </c>
      <c r="R494">
        <v>0</v>
      </c>
      <c r="S494">
        <v>0</v>
      </c>
      <c r="T494">
        <v>0</v>
      </c>
      <c r="U494">
        <v>1</v>
      </c>
      <c r="V494">
        <v>8.6</v>
      </c>
      <c r="W494">
        <v>6.7</v>
      </c>
      <c r="X494">
        <v>5</v>
      </c>
      <c r="Y494">
        <v>5</v>
      </c>
      <c r="Z494">
        <v>17.5</v>
      </c>
      <c r="AA494">
        <v>15.4</v>
      </c>
      <c r="AB494">
        <v>2.7</v>
      </c>
      <c r="AC494">
        <f t="shared" si="7"/>
        <v>73.900000000000006</v>
      </c>
    </row>
    <row r="495" spans="1:29" x14ac:dyDescent="0.15">
      <c r="A495" s="62" t="s">
        <v>603</v>
      </c>
      <c r="B495" s="39">
        <v>0</v>
      </c>
      <c r="C495" s="39">
        <v>1</v>
      </c>
      <c r="D495" s="5">
        <v>1</v>
      </c>
      <c r="E495" s="5">
        <v>0</v>
      </c>
      <c r="F495" s="5">
        <v>0</v>
      </c>
      <c r="G495" s="5">
        <v>0</v>
      </c>
      <c r="H495" s="5">
        <v>1</v>
      </c>
      <c r="I495" s="5">
        <v>0</v>
      </c>
      <c r="J495" s="27">
        <v>1</v>
      </c>
      <c r="K495">
        <v>0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1</v>
      </c>
      <c r="R495">
        <v>0</v>
      </c>
      <c r="S495">
        <v>1</v>
      </c>
      <c r="T495">
        <v>1</v>
      </c>
      <c r="U495">
        <v>0</v>
      </c>
      <c r="V495">
        <v>7.7</v>
      </c>
      <c r="W495">
        <v>10</v>
      </c>
      <c r="X495">
        <v>3.8</v>
      </c>
      <c r="Y495">
        <v>5</v>
      </c>
      <c r="Z495">
        <v>13.6</v>
      </c>
      <c r="AA495">
        <v>10</v>
      </c>
      <c r="AB495">
        <v>4.5999999999999996</v>
      </c>
      <c r="AC495">
        <f t="shared" si="7"/>
        <v>63.7</v>
      </c>
    </row>
    <row r="496" spans="1:29" x14ac:dyDescent="0.15">
      <c r="A496" s="62" t="s">
        <v>604</v>
      </c>
      <c r="B496" s="39">
        <v>0</v>
      </c>
      <c r="C496" s="39">
        <v>1</v>
      </c>
      <c r="D496" s="5">
        <v>1</v>
      </c>
      <c r="E496" s="5">
        <v>1</v>
      </c>
      <c r="F496" s="5">
        <v>1</v>
      </c>
      <c r="G496" s="5">
        <v>0</v>
      </c>
      <c r="H496" s="5">
        <v>1</v>
      </c>
      <c r="I496" s="5">
        <v>1</v>
      </c>
      <c r="J496" s="27">
        <v>0</v>
      </c>
      <c r="K496">
        <v>1</v>
      </c>
      <c r="L496">
        <v>0</v>
      </c>
      <c r="M496">
        <v>0</v>
      </c>
      <c r="N496">
        <v>0</v>
      </c>
      <c r="O496">
        <v>1</v>
      </c>
      <c r="P496">
        <v>1</v>
      </c>
      <c r="Q496">
        <v>0</v>
      </c>
      <c r="R496">
        <v>0</v>
      </c>
      <c r="S496">
        <v>0</v>
      </c>
      <c r="T496">
        <v>0</v>
      </c>
      <c r="U496">
        <v>1</v>
      </c>
      <c r="V496">
        <v>5.3</v>
      </c>
      <c r="W496">
        <v>10</v>
      </c>
      <c r="X496">
        <v>3.8</v>
      </c>
      <c r="Y496">
        <v>5</v>
      </c>
      <c r="Z496">
        <v>17.5</v>
      </c>
      <c r="AA496">
        <v>13.9</v>
      </c>
      <c r="AB496">
        <v>3.6</v>
      </c>
      <c r="AC496">
        <f t="shared" si="7"/>
        <v>69.099999999999994</v>
      </c>
    </row>
    <row r="497" spans="1:29" x14ac:dyDescent="0.15">
      <c r="A497" s="62" t="s">
        <v>605</v>
      </c>
      <c r="B497" s="39">
        <v>0</v>
      </c>
      <c r="C497" s="39">
        <v>1</v>
      </c>
      <c r="D497" s="5">
        <v>1</v>
      </c>
      <c r="E497" s="5">
        <v>1</v>
      </c>
      <c r="F497" s="5">
        <v>0</v>
      </c>
      <c r="G497" s="5">
        <v>0</v>
      </c>
      <c r="H497" s="5">
        <v>1</v>
      </c>
      <c r="I497" s="5">
        <v>0</v>
      </c>
      <c r="J497" s="27">
        <v>1</v>
      </c>
      <c r="K497">
        <v>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8.1999999999999993</v>
      </c>
      <c r="W497">
        <v>3.3</v>
      </c>
      <c r="X497">
        <v>5</v>
      </c>
      <c r="Y497">
        <v>5</v>
      </c>
      <c r="Z497">
        <v>12.9</v>
      </c>
      <c r="AA497">
        <v>12.2</v>
      </c>
      <c r="AB497">
        <v>9.1999999999999993</v>
      </c>
      <c r="AC497">
        <f t="shared" si="7"/>
        <v>68.8</v>
      </c>
    </row>
    <row r="498" spans="1:29" x14ac:dyDescent="0.15">
      <c r="A498" s="62" t="s">
        <v>606</v>
      </c>
      <c r="B498" s="39">
        <v>1</v>
      </c>
      <c r="C498" s="39">
        <v>1</v>
      </c>
      <c r="D498" s="5">
        <v>1</v>
      </c>
      <c r="E498" s="5">
        <v>1</v>
      </c>
      <c r="F498" s="5">
        <v>0</v>
      </c>
      <c r="G498" s="5">
        <v>0</v>
      </c>
      <c r="H498" s="5">
        <v>0</v>
      </c>
      <c r="I498" s="5">
        <v>0</v>
      </c>
      <c r="J498" s="27">
        <v>0</v>
      </c>
      <c r="K498">
        <v>1</v>
      </c>
      <c r="L498">
        <v>1</v>
      </c>
      <c r="M498">
        <v>1</v>
      </c>
      <c r="N498">
        <v>0</v>
      </c>
      <c r="O498">
        <v>0</v>
      </c>
      <c r="P498">
        <v>1</v>
      </c>
      <c r="Q498">
        <v>0</v>
      </c>
      <c r="R498">
        <v>1</v>
      </c>
      <c r="S498">
        <v>0</v>
      </c>
      <c r="T498">
        <v>0</v>
      </c>
      <c r="U498">
        <v>1</v>
      </c>
      <c r="V498">
        <v>10</v>
      </c>
      <c r="W498">
        <v>6.7</v>
      </c>
      <c r="X498">
        <v>5</v>
      </c>
      <c r="Y498">
        <v>5</v>
      </c>
      <c r="Z498">
        <v>15.8</v>
      </c>
      <c r="AA498">
        <v>11.7</v>
      </c>
      <c r="AB498">
        <v>5.4</v>
      </c>
      <c r="AC498">
        <f t="shared" si="7"/>
        <v>69.600000000000009</v>
      </c>
    </row>
    <row r="499" spans="1:29" x14ac:dyDescent="0.15">
      <c r="A499" s="62" t="s">
        <v>607</v>
      </c>
      <c r="B499" s="39">
        <v>0</v>
      </c>
      <c r="C499" s="39">
        <v>0</v>
      </c>
      <c r="D499" s="5">
        <v>1</v>
      </c>
      <c r="E499" s="5">
        <v>0</v>
      </c>
      <c r="F499" s="5">
        <v>1</v>
      </c>
      <c r="G499" s="5">
        <v>1</v>
      </c>
      <c r="H499" s="5">
        <v>1</v>
      </c>
      <c r="I499" s="5">
        <v>0</v>
      </c>
      <c r="J499" s="27">
        <v>0</v>
      </c>
      <c r="K499">
        <v>1</v>
      </c>
      <c r="L499">
        <v>1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1</v>
      </c>
      <c r="S499">
        <v>1</v>
      </c>
      <c r="T499">
        <v>1</v>
      </c>
      <c r="U499">
        <v>1</v>
      </c>
      <c r="V499">
        <v>7.8</v>
      </c>
      <c r="W499">
        <v>6.7</v>
      </c>
      <c r="X499">
        <v>2.5</v>
      </c>
      <c r="Y499">
        <v>5</v>
      </c>
      <c r="Z499">
        <v>9.6999999999999993</v>
      </c>
      <c r="AA499">
        <v>11.1</v>
      </c>
      <c r="AB499">
        <v>7.7</v>
      </c>
      <c r="AC499">
        <f t="shared" si="7"/>
        <v>61.500000000000007</v>
      </c>
    </row>
    <row r="500" spans="1:29" x14ac:dyDescent="0.15">
      <c r="A500" s="62" t="s">
        <v>608</v>
      </c>
      <c r="B500" s="39">
        <v>1</v>
      </c>
      <c r="C500" s="39">
        <v>0</v>
      </c>
      <c r="D500" s="5">
        <v>1</v>
      </c>
      <c r="E500" s="5">
        <v>1</v>
      </c>
      <c r="F500" s="5">
        <v>1</v>
      </c>
      <c r="G500" s="5">
        <v>0</v>
      </c>
      <c r="H500" s="5">
        <v>1</v>
      </c>
      <c r="I500" s="5">
        <v>0</v>
      </c>
      <c r="J500" s="27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1</v>
      </c>
      <c r="Q500">
        <v>0</v>
      </c>
      <c r="R500">
        <v>0</v>
      </c>
      <c r="S500">
        <v>0</v>
      </c>
      <c r="T500">
        <v>0</v>
      </c>
      <c r="U500">
        <v>1</v>
      </c>
      <c r="V500">
        <v>10</v>
      </c>
      <c r="W500">
        <v>8.3000000000000007</v>
      </c>
      <c r="X500">
        <v>3.8</v>
      </c>
      <c r="Y500">
        <v>5</v>
      </c>
      <c r="Z500">
        <v>18.3</v>
      </c>
      <c r="AA500">
        <v>15.4</v>
      </c>
      <c r="AB500">
        <v>3.6</v>
      </c>
      <c r="AC500">
        <f t="shared" si="7"/>
        <v>77.400000000000006</v>
      </c>
    </row>
    <row r="501" spans="1:29" x14ac:dyDescent="0.15">
      <c r="A501" s="62" t="s">
        <v>609</v>
      </c>
      <c r="B501" s="39">
        <v>0</v>
      </c>
      <c r="C501" s="39">
        <v>1</v>
      </c>
      <c r="D501" s="5">
        <v>1</v>
      </c>
      <c r="E501" s="5">
        <v>1</v>
      </c>
      <c r="F501" s="5">
        <v>1</v>
      </c>
      <c r="G501" s="5">
        <v>1</v>
      </c>
      <c r="H501" s="5">
        <v>1</v>
      </c>
      <c r="I501" s="5">
        <v>0</v>
      </c>
      <c r="J501" s="27">
        <v>1</v>
      </c>
      <c r="K501">
        <v>0</v>
      </c>
      <c r="L501">
        <v>1</v>
      </c>
      <c r="M501">
        <v>0</v>
      </c>
      <c r="N501">
        <v>1</v>
      </c>
      <c r="O501">
        <v>1</v>
      </c>
      <c r="P501">
        <v>1</v>
      </c>
      <c r="Q501">
        <v>1</v>
      </c>
      <c r="R501">
        <v>0</v>
      </c>
      <c r="S501">
        <v>1</v>
      </c>
      <c r="T501">
        <v>1</v>
      </c>
      <c r="U501">
        <v>1</v>
      </c>
      <c r="V501">
        <v>10</v>
      </c>
      <c r="W501">
        <v>10</v>
      </c>
      <c r="X501">
        <v>5</v>
      </c>
      <c r="Y501">
        <v>5</v>
      </c>
      <c r="Z501">
        <v>14.2</v>
      </c>
      <c r="AA501">
        <v>15.6</v>
      </c>
      <c r="AB501">
        <v>10</v>
      </c>
      <c r="AC501">
        <f t="shared" si="7"/>
        <v>84.8</v>
      </c>
    </row>
    <row r="502" spans="1:29" x14ac:dyDescent="0.15">
      <c r="A502" s="62" t="s">
        <v>610</v>
      </c>
      <c r="B502" s="39">
        <v>0</v>
      </c>
      <c r="C502" s="39">
        <v>1</v>
      </c>
      <c r="D502" s="5">
        <v>1</v>
      </c>
      <c r="E502" s="5">
        <v>1</v>
      </c>
      <c r="F502" s="5">
        <v>1</v>
      </c>
      <c r="G502" s="5">
        <v>0</v>
      </c>
      <c r="H502" s="5">
        <v>0</v>
      </c>
      <c r="I502" s="5">
        <v>1</v>
      </c>
      <c r="J502" s="27">
        <v>1</v>
      </c>
      <c r="K502">
        <v>0</v>
      </c>
      <c r="L502">
        <v>1</v>
      </c>
      <c r="M502">
        <v>1</v>
      </c>
      <c r="N502">
        <v>0</v>
      </c>
      <c r="O502">
        <v>0</v>
      </c>
      <c r="P502">
        <v>1</v>
      </c>
      <c r="Q502">
        <v>0</v>
      </c>
      <c r="R502">
        <v>1</v>
      </c>
      <c r="S502">
        <v>1</v>
      </c>
      <c r="T502">
        <v>1</v>
      </c>
      <c r="U502">
        <v>0</v>
      </c>
      <c r="V502">
        <v>10</v>
      </c>
      <c r="W502">
        <v>10</v>
      </c>
      <c r="X502">
        <v>2.5</v>
      </c>
      <c r="Y502">
        <v>3.3</v>
      </c>
      <c r="Z502">
        <v>20</v>
      </c>
      <c r="AA502">
        <v>11.7</v>
      </c>
      <c r="AB502">
        <v>8.6999999999999993</v>
      </c>
      <c r="AC502">
        <f t="shared" si="7"/>
        <v>78.2</v>
      </c>
    </row>
    <row r="503" spans="1:29" x14ac:dyDescent="0.15">
      <c r="A503" s="62" t="s">
        <v>611</v>
      </c>
      <c r="B503" s="39">
        <v>1</v>
      </c>
      <c r="C503" s="39">
        <v>0</v>
      </c>
      <c r="D503" s="5">
        <v>1</v>
      </c>
      <c r="E503" s="5">
        <v>1</v>
      </c>
      <c r="F503" s="5">
        <v>0</v>
      </c>
      <c r="G503" s="5">
        <v>1</v>
      </c>
      <c r="H503" s="5">
        <v>1</v>
      </c>
      <c r="I503" s="5">
        <v>0</v>
      </c>
      <c r="J503" s="27">
        <v>1</v>
      </c>
      <c r="K503">
        <v>0</v>
      </c>
      <c r="L503">
        <v>1</v>
      </c>
      <c r="M503">
        <v>0</v>
      </c>
      <c r="N503">
        <v>0</v>
      </c>
      <c r="O503">
        <v>0</v>
      </c>
      <c r="P503">
        <v>1</v>
      </c>
      <c r="Q503">
        <v>0</v>
      </c>
      <c r="R503">
        <v>0</v>
      </c>
      <c r="S503">
        <v>0</v>
      </c>
      <c r="T503">
        <v>1</v>
      </c>
      <c r="U503">
        <v>1</v>
      </c>
      <c r="V503">
        <v>6.4</v>
      </c>
      <c r="W503">
        <v>8.3000000000000007</v>
      </c>
      <c r="X503">
        <v>5</v>
      </c>
      <c r="Y503">
        <v>5</v>
      </c>
      <c r="Z503">
        <v>17.399999999999999</v>
      </c>
      <c r="AA503">
        <v>13.3</v>
      </c>
      <c r="AB503">
        <v>8.5</v>
      </c>
      <c r="AC503">
        <f t="shared" si="7"/>
        <v>73.900000000000006</v>
      </c>
    </row>
    <row r="504" spans="1:29" x14ac:dyDescent="0.15">
      <c r="A504" s="62" t="s">
        <v>612</v>
      </c>
      <c r="B504" s="39">
        <v>0</v>
      </c>
      <c r="C504" s="39">
        <v>0</v>
      </c>
      <c r="D504" s="5">
        <v>0</v>
      </c>
      <c r="E504" s="5">
        <v>0</v>
      </c>
      <c r="F504" s="5">
        <v>0</v>
      </c>
      <c r="G504" s="5">
        <v>1</v>
      </c>
      <c r="H504" s="5">
        <v>0</v>
      </c>
      <c r="I504" s="5">
        <v>0</v>
      </c>
      <c r="J504" s="27">
        <v>0</v>
      </c>
      <c r="K504">
        <v>0</v>
      </c>
      <c r="L504">
        <v>1</v>
      </c>
      <c r="M504">
        <v>1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1</v>
      </c>
      <c r="V504">
        <v>9.3000000000000007</v>
      </c>
      <c r="W504">
        <v>3.3</v>
      </c>
      <c r="X504">
        <v>5</v>
      </c>
      <c r="Y504">
        <v>5</v>
      </c>
      <c r="Z504">
        <v>16.7</v>
      </c>
      <c r="AA504">
        <v>11.7</v>
      </c>
      <c r="AB504">
        <v>4.8</v>
      </c>
      <c r="AC504">
        <f t="shared" si="7"/>
        <v>59.8</v>
      </c>
    </row>
    <row r="505" spans="1:29" x14ac:dyDescent="0.15">
      <c r="A505" s="62" t="s">
        <v>613</v>
      </c>
      <c r="B505" s="39">
        <v>1</v>
      </c>
      <c r="C505" s="39">
        <v>1</v>
      </c>
      <c r="D505" s="5">
        <v>1</v>
      </c>
      <c r="E505" s="5">
        <v>1</v>
      </c>
      <c r="F505" s="5">
        <v>1</v>
      </c>
      <c r="G505" s="5">
        <v>1</v>
      </c>
      <c r="H505" s="5">
        <v>1</v>
      </c>
      <c r="I505" s="5">
        <v>0</v>
      </c>
      <c r="J505" s="27">
        <v>1</v>
      </c>
      <c r="K505">
        <v>0</v>
      </c>
      <c r="L505">
        <v>1</v>
      </c>
      <c r="M505">
        <v>0</v>
      </c>
      <c r="N505">
        <v>0</v>
      </c>
      <c r="O505">
        <v>0</v>
      </c>
      <c r="P505">
        <v>1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10</v>
      </c>
      <c r="W505">
        <v>10</v>
      </c>
      <c r="X505">
        <v>5</v>
      </c>
      <c r="Y505">
        <v>5</v>
      </c>
      <c r="Z505">
        <v>12.3</v>
      </c>
      <c r="AA505">
        <v>18.899999999999999</v>
      </c>
      <c r="AB505">
        <v>7.7</v>
      </c>
      <c r="AC505">
        <f t="shared" si="7"/>
        <v>83.899999999999991</v>
      </c>
    </row>
    <row r="506" spans="1:29" x14ac:dyDescent="0.15">
      <c r="A506" s="62" t="s">
        <v>614</v>
      </c>
      <c r="B506" s="39">
        <v>1</v>
      </c>
      <c r="C506" s="39">
        <v>1</v>
      </c>
      <c r="D506" s="5">
        <v>0</v>
      </c>
      <c r="E506" s="5">
        <v>1</v>
      </c>
      <c r="F506" s="5">
        <v>0</v>
      </c>
      <c r="G506" s="5">
        <v>1</v>
      </c>
      <c r="H506" s="5">
        <v>1</v>
      </c>
      <c r="I506" s="5">
        <v>1</v>
      </c>
      <c r="J506" s="27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Q506">
        <v>0</v>
      </c>
      <c r="R506">
        <v>0</v>
      </c>
      <c r="S506">
        <v>1</v>
      </c>
      <c r="T506">
        <v>1</v>
      </c>
      <c r="U506">
        <v>1</v>
      </c>
      <c r="V506">
        <v>7.6</v>
      </c>
      <c r="W506">
        <v>10</v>
      </c>
      <c r="X506">
        <v>3.8</v>
      </c>
      <c r="Y506">
        <v>3.3</v>
      </c>
      <c r="Z506">
        <v>11.7</v>
      </c>
      <c r="AA506">
        <v>12.3</v>
      </c>
      <c r="AB506">
        <v>1.8</v>
      </c>
      <c r="AC506">
        <f t="shared" si="7"/>
        <v>66.499999999999986</v>
      </c>
    </row>
    <row r="507" spans="1:29" x14ac:dyDescent="0.15">
      <c r="A507" s="62" t="s">
        <v>615</v>
      </c>
      <c r="B507" s="39">
        <v>1</v>
      </c>
      <c r="C507" s="39">
        <v>1</v>
      </c>
      <c r="D507" s="5">
        <v>1</v>
      </c>
      <c r="E507" s="5">
        <v>1</v>
      </c>
      <c r="F507" s="5">
        <v>1</v>
      </c>
      <c r="G507" s="5">
        <v>1</v>
      </c>
      <c r="H507" s="5">
        <v>1</v>
      </c>
      <c r="I507" s="5">
        <v>0</v>
      </c>
      <c r="J507" s="27">
        <v>1</v>
      </c>
      <c r="K507">
        <v>1</v>
      </c>
      <c r="L507">
        <v>1</v>
      </c>
      <c r="M507">
        <v>1</v>
      </c>
      <c r="N507">
        <v>1</v>
      </c>
      <c r="O507">
        <v>1</v>
      </c>
      <c r="P507">
        <v>1</v>
      </c>
      <c r="Q507">
        <v>1</v>
      </c>
      <c r="R507">
        <v>0</v>
      </c>
      <c r="S507">
        <v>1</v>
      </c>
      <c r="T507">
        <v>0</v>
      </c>
      <c r="U507">
        <v>1</v>
      </c>
      <c r="V507">
        <v>9.4</v>
      </c>
      <c r="W507">
        <v>8.3000000000000007</v>
      </c>
      <c r="X507">
        <v>5</v>
      </c>
      <c r="Y507">
        <v>3.3</v>
      </c>
      <c r="Z507">
        <v>17.5</v>
      </c>
      <c r="AA507">
        <v>17.5</v>
      </c>
      <c r="AB507">
        <v>9.1999999999999993</v>
      </c>
      <c r="AC507">
        <f t="shared" si="7"/>
        <v>87.2</v>
      </c>
    </row>
    <row r="508" spans="1:29" x14ac:dyDescent="0.15">
      <c r="A508" s="62" t="s">
        <v>616</v>
      </c>
      <c r="B508" s="39">
        <v>0</v>
      </c>
      <c r="C508" s="39">
        <v>0</v>
      </c>
      <c r="D508" s="5">
        <v>1</v>
      </c>
      <c r="E508" s="5">
        <v>0</v>
      </c>
      <c r="F508" s="5">
        <v>0</v>
      </c>
      <c r="G508" s="5">
        <v>1</v>
      </c>
      <c r="H508" s="5">
        <v>1</v>
      </c>
      <c r="I508" s="5">
        <v>0</v>
      </c>
      <c r="J508" s="27">
        <v>0</v>
      </c>
      <c r="K508">
        <v>1</v>
      </c>
      <c r="L508">
        <v>0</v>
      </c>
      <c r="M508">
        <v>0</v>
      </c>
      <c r="N508">
        <v>0</v>
      </c>
      <c r="O508">
        <v>1</v>
      </c>
      <c r="P508">
        <v>1</v>
      </c>
      <c r="Q508">
        <v>1</v>
      </c>
      <c r="R508">
        <v>0</v>
      </c>
      <c r="S508">
        <v>1</v>
      </c>
      <c r="T508">
        <v>1</v>
      </c>
      <c r="U508">
        <v>1</v>
      </c>
      <c r="V508">
        <v>8</v>
      </c>
      <c r="W508">
        <v>10</v>
      </c>
      <c r="X508">
        <v>3.8</v>
      </c>
      <c r="Y508">
        <v>5</v>
      </c>
      <c r="Z508">
        <v>11</v>
      </c>
      <c r="AA508">
        <v>14.4</v>
      </c>
      <c r="AB508">
        <v>4.5999999999999996</v>
      </c>
      <c r="AC508">
        <f t="shared" si="7"/>
        <v>66.8</v>
      </c>
    </row>
    <row r="509" spans="1:29" x14ac:dyDescent="0.15">
      <c r="A509" s="62" t="s">
        <v>617</v>
      </c>
      <c r="B509" s="39">
        <v>0</v>
      </c>
      <c r="C509" s="39">
        <v>0</v>
      </c>
      <c r="D509" s="5">
        <v>1</v>
      </c>
      <c r="E509" s="5">
        <v>1</v>
      </c>
      <c r="F509" s="5">
        <v>0</v>
      </c>
      <c r="G509" s="5">
        <v>0</v>
      </c>
      <c r="H509" s="5">
        <v>1</v>
      </c>
      <c r="I509" s="5">
        <v>0</v>
      </c>
      <c r="J509" s="27">
        <v>0</v>
      </c>
      <c r="K509">
        <v>1</v>
      </c>
      <c r="L509">
        <v>1</v>
      </c>
      <c r="M509">
        <v>1</v>
      </c>
      <c r="N509">
        <v>1</v>
      </c>
      <c r="O509">
        <v>0</v>
      </c>
      <c r="P509">
        <v>0</v>
      </c>
      <c r="Q509">
        <v>0</v>
      </c>
      <c r="R509">
        <v>1</v>
      </c>
      <c r="S509">
        <v>1</v>
      </c>
      <c r="T509">
        <v>0</v>
      </c>
      <c r="U509">
        <v>1</v>
      </c>
      <c r="V509">
        <v>8.4</v>
      </c>
      <c r="W509">
        <v>8.3000000000000007</v>
      </c>
      <c r="X509">
        <v>3.8</v>
      </c>
      <c r="Y509">
        <v>3.3</v>
      </c>
      <c r="Z509">
        <v>16.7</v>
      </c>
      <c r="AA509">
        <v>0</v>
      </c>
      <c r="AB509">
        <v>0</v>
      </c>
      <c r="AC509">
        <f t="shared" si="7"/>
        <v>50.5</v>
      </c>
    </row>
    <row r="510" spans="1:29" x14ac:dyDescent="0.15">
      <c r="A510" s="62" t="s">
        <v>618</v>
      </c>
      <c r="B510" s="39">
        <v>1</v>
      </c>
      <c r="C510" s="39">
        <v>0</v>
      </c>
      <c r="D510" s="5">
        <v>1</v>
      </c>
      <c r="E510" s="5">
        <v>1</v>
      </c>
      <c r="F510" s="5">
        <v>1</v>
      </c>
      <c r="G510" s="5">
        <v>1</v>
      </c>
      <c r="H510" s="5">
        <v>1</v>
      </c>
      <c r="I510" s="5">
        <v>0</v>
      </c>
      <c r="J510" s="27">
        <v>1</v>
      </c>
      <c r="K510">
        <v>1</v>
      </c>
      <c r="L510">
        <v>1</v>
      </c>
      <c r="M510">
        <v>1</v>
      </c>
      <c r="N510">
        <v>0</v>
      </c>
      <c r="O510">
        <v>0</v>
      </c>
      <c r="P510">
        <v>1</v>
      </c>
      <c r="Q510">
        <v>0</v>
      </c>
      <c r="R510">
        <v>1</v>
      </c>
      <c r="S510">
        <v>0</v>
      </c>
      <c r="T510">
        <v>1</v>
      </c>
      <c r="U510">
        <v>1</v>
      </c>
      <c r="V510">
        <v>10</v>
      </c>
      <c r="W510">
        <v>10</v>
      </c>
      <c r="X510">
        <v>3.8</v>
      </c>
      <c r="Y510">
        <v>5</v>
      </c>
      <c r="Z510">
        <v>19.2</v>
      </c>
      <c r="AA510">
        <v>20</v>
      </c>
      <c r="AB510">
        <v>10</v>
      </c>
      <c r="AC510">
        <f t="shared" si="7"/>
        <v>92</v>
      </c>
    </row>
    <row r="511" spans="1:29" x14ac:dyDescent="0.15">
      <c r="A511" s="62" t="s">
        <v>619</v>
      </c>
      <c r="B511" s="39">
        <v>0</v>
      </c>
      <c r="C511" s="39">
        <v>1</v>
      </c>
      <c r="D511" s="5">
        <v>0</v>
      </c>
      <c r="E511" s="5">
        <v>1</v>
      </c>
      <c r="F511" s="5">
        <v>1</v>
      </c>
      <c r="G511" s="5">
        <v>0</v>
      </c>
      <c r="H511" s="5">
        <v>0</v>
      </c>
      <c r="I511" s="5">
        <v>0</v>
      </c>
      <c r="J511" s="27">
        <v>0</v>
      </c>
      <c r="K511">
        <v>1</v>
      </c>
      <c r="L511">
        <v>1</v>
      </c>
      <c r="M511">
        <v>0</v>
      </c>
      <c r="N511">
        <v>1</v>
      </c>
      <c r="O511">
        <v>0</v>
      </c>
      <c r="P511">
        <v>1</v>
      </c>
      <c r="Q511">
        <v>0</v>
      </c>
      <c r="R511">
        <v>1</v>
      </c>
      <c r="S511">
        <v>0</v>
      </c>
      <c r="T511">
        <v>0</v>
      </c>
      <c r="U511">
        <v>0</v>
      </c>
      <c r="V511">
        <v>10</v>
      </c>
      <c r="W511">
        <v>10</v>
      </c>
      <c r="X511">
        <v>0</v>
      </c>
      <c r="Y511">
        <v>5</v>
      </c>
      <c r="Z511">
        <v>16.7</v>
      </c>
      <c r="AA511">
        <v>9.1999999999999993</v>
      </c>
      <c r="AB511">
        <v>8.6999999999999993</v>
      </c>
      <c r="AC511">
        <f t="shared" si="7"/>
        <v>67.600000000000009</v>
      </c>
    </row>
    <row r="512" spans="1:29" x14ac:dyDescent="0.15">
      <c r="A512" s="62" t="s">
        <v>620</v>
      </c>
      <c r="B512" s="39">
        <v>1</v>
      </c>
      <c r="C512" s="39">
        <v>0</v>
      </c>
      <c r="D512" s="5">
        <v>1</v>
      </c>
      <c r="E512" s="5">
        <v>1</v>
      </c>
      <c r="F512" s="5">
        <v>1</v>
      </c>
      <c r="G512" s="5">
        <v>1</v>
      </c>
      <c r="H512" s="5">
        <v>1</v>
      </c>
      <c r="I512" s="5">
        <v>0</v>
      </c>
      <c r="J512" s="27">
        <v>1</v>
      </c>
      <c r="K512">
        <v>1</v>
      </c>
      <c r="L512">
        <v>1</v>
      </c>
      <c r="M512">
        <v>1</v>
      </c>
      <c r="N512">
        <v>1</v>
      </c>
      <c r="O512">
        <v>1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8.4</v>
      </c>
      <c r="W512">
        <v>10</v>
      </c>
      <c r="X512">
        <v>2.5</v>
      </c>
      <c r="Y512">
        <v>0</v>
      </c>
      <c r="Z512">
        <v>8.3000000000000007</v>
      </c>
      <c r="AA512">
        <v>15.4</v>
      </c>
      <c r="AB512">
        <v>0.9</v>
      </c>
      <c r="AC512">
        <f t="shared" si="7"/>
        <v>63.5</v>
      </c>
    </row>
    <row r="513" spans="1:29" x14ac:dyDescent="0.15">
      <c r="A513" s="62" t="s">
        <v>621</v>
      </c>
      <c r="B513" s="39">
        <v>1</v>
      </c>
      <c r="C513" s="39">
        <v>1</v>
      </c>
      <c r="D513" s="5">
        <v>1</v>
      </c>
      <c r="E513" s="5">
        <v>1</v>
      </c>
      <c r="F513" s="5">
        <v>1</v>
      </c>
      <c r="G513" s="5">
        <v>0</v>
      </c>
      <c r="H513" s="5">
        <v>1</v>
      </c>
      <c r="I513" s="5">
        <v>0</v>
      </c>
      <c r="J513" s="27">
        <v>1</v>
      </c>
      <c r="K513">
        <v>1</v>
      </c>
      <c r="L513">
        <v>1</v>
      </c>
      <c r="M513">
        <v>1</v>
      </c>
      <c r="N513">
        <v>0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10</v>
      </c>
      <c r="W513">
        <v>10</v>
      </c>
      <c r="X513">
        <v>5</v>
      </c>
      <c r="Y513">
        <v>3.3</v>
      </c>
      <c r="Z513">
        <v>20</v>
      </c>
      <c r="AA513">
        <v>20</v>
      </c>
      <c r="AB513">
        <v>9.1999999999999993</v>
      </c>
      <c r="AC513">
        <f t="shared" si="7"/>
        <v>94.5</v>
      </c>
    </row>
    <row r="514" spans="1:29" x14ac:dyDescent="0.15">
      <c r="A514" s="62" t="s">
        <v>622</v>
      </c>
      <c r="B514" s="39">
        <v>1</v>
      </c>
      <c r="C514" s="39">
        <v>1</v>
      </c>
      <c r="D514" s="5">
        <v>1</v>
      </c>
      <c r="E514" s="5">
        <v>1</v>
      </c>
      <c r="F514" s="5">
        <v>1</v>
      </c>
      <c r="G514" s="5">
        <v>1</v>
      </c>
      <c r="H514" s="5">
        <v>1</v>
      </c>
      <c r="I514" s="5">
        <v>1</v>
      </c>
      <c r="J514" s="27">
        <v>0</v>
      </c>
      <c r="K514">
        <v>1</v>
      </c>
      <c r="L514">
        <v>0</v>
      </c>
      <c r="M514">
        <v>0</v>
      </c>
      <c r="N514">
        <v>1</v>
      </c>
      <c r="O514">
        <v>1</v>
      </c>
      <c r="P514">
        <v>1</v>
      </c>
      <c r="Q514">
        <v>0</v>
      </c>
      <c r="R514">
        <v>0</v>
      </c>
      <c r="S514">
        <v>0</v>
      </c>
      <c r="T514">
        <v>1</v>
      </c>
      <c r="U514">
        <v>1</v>
      </c>
      <c r="V514">
        <v>10</v>
      </c>
      <c r="W514">
        <v>8.3000000000000007</v>
      </c>
      <c r="X514">
        <v>5</v>
      </c>
      <c r="Y514">
        <v>5</v>
      </c>
      <c r="Z514">
        <v>17.5</v>
      </c>
      <c r="AA514">
        <v>15.4</v>
      </c>
      <c r="AB514">
        <v>3.6</v>
      </c>
      <c r="AC514">
        <f t="shared" ref="AC514:AC577" si="8">SUM(B514:AB514)</f>
        <v>78.8</v>
      </c>
    </row>
    <row r="515" spans="1:29" x14ac:dyDescent="0.15">
      <c r="A515" s="62" t="s">
        <v>623</v>
      </c>
      <c r="B515" s="39">
        <v>0</v>
      </c>
      <c r="C515" s="39">
        <v>1</v>
      </c>
      <c r="D515" s="5">
        <v>1</v>
      </c>
      <c r="E515" s="5">
        <v>1</v>
      </c>
      <c r="F515" s="5">
        <v>0</v>
      </c>
      <c r="G515" s="5">
        <v>0</v>
      </c>
      <c r="H515" s="5">
        <v>1</v>
      </c>
      <c r="I515" s="5">
        <v>0</v>
      </c>
      <c r="J515" s="27">
        <v>0</v>
      </c>
      <c r="K515">
        <v>1</v>
      </c>
      <c r="L515">
        <v>1</v>
      </c>
      <c r="M515">
        <v>0</v>
      </c>
      <c r="N515">
        <v>0</v>
      </c>
      <c r="O515">
        <v>0</v>
      </c>
      <c r="P515">
        <v>1</v>
      </c>
      <c r="Q515">
        <v>0</v>
      </c>
      <c r="R515">
        <v>1</v>
      </c>
      <c r="S515">
        <v>0</v>
      </c>
      <c r="T515">
        <v>1</v>
      </c>
      <c r="U515">
        <v>0</v>
      </c>
      <c r="V515">
        <v>8</v>
      </c>
      <c r="W515">
        <v>10</v>
      </c>
      <c r="X515">
        <v>5</v>
      </c>
      <c r="Y515">
        <v>1.7</v>
      </c>
      <c r="Z515">
        <v>15</v>
      </c>
      <c r="AA515">
        <v>5.8</v>
      </c>
      <c r="AB515">
        <v>0</v>
      </c>
      <c r="AC515">
        <f t="shared" si="8"/>
        <v>54.5</v>
      </c>
    </row>
    <row r="516" spans="1:29" x14ac:dyDescent="0.15">
      <c r="A516" s="62" t="s">
        <v>624</v>
      </c>
      <c r="B516" s="39">
        <v>0</v>
      </c>
      <c r="C516" s="39">
        <v>1</v>
      </c>
      <c r="D516" s="5">
        <v>0</v>
      </c>
      <c r="E516" s="5">
        <v>0</v>
      </c>
      <c r="F516" s="5">
        <v>0</v>
      </c>
      <c r="G516" s="5">
        <v>1</v>
      </c>
      <c r="H516" s="5">
        <v>1</v>
      </c>
      <c r="I516" s="5">
        <v>0</v>
      </c>
      <c r="J516" s="27">
        <v>1</v>
      </c>
      <c r="K516">
        <v>0</v>
      </c>
      <c r="L516">
        <v>1</v>
      </c>
      <c r="M516">
        <v>1</v>
      </c>
      <c r="N516">
        <v>1</v>
      </c>
      <c r="O516">
        <v>0</v>
      </c>
      <c r="P516">
        <v>1</v>
      </c>
      <c r="Q516">
        <v>1</v>
      </c>
      <c r="R516">
        <v>0</v>
      </c>
      <c r="S516">
        <v>1</v>
      </c>
      <c r="T516">
        <v>1</v>
      </c>
      <c r="U516">
        <v>1</v>
      </c>
      <c r="V516">
        <v>10</v>
      </c>
      <c r="W516">
        <v>10</v>
      </c>
      <c r="X516">
        <v>3.8</v>
      </c>
      <c r="Y516">
        <v>5</v>
      </c>
      <c r="Z516">
        <v>18.7</v>
      </c>
      <c r="AA516">
        <v>8.9</v>
      </c>
      <c r="AB516">
        <v>10</v>
      </c>
      <c r="AC516">
        <f t="shared" si="8"/>
        <v>78.400000000000006</v>
      </c>
    </row>
    <row r="517" spans="1:29" x14ac:dyDescent="0.15">
      <c r="A517" s="62" t="s">
        <v>625</v>
      </c>
      <c r="B517" s="39">
        <v>1</v>
      </c>
      <c r="C517" s="39">
        <v>1</v>
      </c>
      <c r="D517" s="5">
        <v>1</v>
      </c>
      <c r="E517" s="5">
        <v>0</v>
      </c>
      <c r="F517" s="5">
        <v>1</v>
      </c>
      <c r="G517" s="5">
        <v>0</v>
      </c>
      <c r="H517" s="5">
        <v>0</v>
      </c>
      <c r="I517" s="5">
        <v>0</v>
      </c>
      <c r="J517" s="27">
        <v>0</v>
      </c>
      <c r="K517">
        <v>1</v>
      </c>
      <c r="L517">
        <v>0</v>
      </c>
      <c r="M517">
        <v>1</v>
      </c>
      <c r="N517">
        <v>1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1</v>
      </c>
      <c r="U517">
        <v>1</v>
      </c>
      <c r="V517">
        <v>5.5</v>
      </c>
      <c r="W517">
        <v>8.3000000000000007</v>
      </c>
      <c r="X517">
        <v>3.8</v>
      </c>
      <c r="Y517">
        <v>5</v>
      </c>
      <c r="Z517">
        <v>19.2</v>
      </c>
      <c r="AA517">
        <v>13.9</v>
      </c>
      <c r="AB517">
        <v>3.6</v>
      </c>
      <c r="AC517">
        <f t="shared" si="8"/>
        <v>69.3</v>
      </c>
    </row>
    <row r="518" spans="1:29" x14ac:dyDescent="0.15">
      <c r="A518" s="62" t="s">
        <v>626</v>
      </c>
      <c r="B518" s="39">
        <v>1</v>
      </c>
      <c r="C518" s="39">
        <v>1</v>
      </c>
      <c r="D518" s="5">
        <v>1</v>
      </c>
      <c r="E518" s="5">
        <v>1</v>
      </c>
      <c r="F518" s="5">
        <v>0</v>
      </c>
      <c r="G518" s="5">
        <v>1</v>
      </c>
      <c r="H518" s="5">
        <v>0</v>
      </c>
      <c r="I518" s="5">
        <v>0</v>
      </c>
      <c r="J518" s="27">
        <v>0</v>
      </c>
      <c r="K518">
        <v>1</v>
      </c>
      <c r="L518">
        <v>1</v>
      </c>
      <c r="M518">
        <v>1</v>
      </c>
      <c r="N518">
        <v>0</v>
      </c>
      <c r="O518">
        <v>0</v>
      </c>
      <c r="P518">
        <v>1</v>
      </c>
      <c r="Q518">
        <v>1</v>
      </c>
      <c r="R518">
        <v>1</v>
      </c>
      <c r="S518">
        <v>0</v>
      </c>
      <c r="T518">
        <v>1</v>
      </c>
      <c r="U518">
        <v>0</v>
      </c>
      <c r="V518">
        <v>9.6</v>
      </c>
      <c r="W518">
        <v>5</v>
      </c>
      <c r="X518">
        <v>3.8</v>
      </c>
      <c r="Y518">
        <v>5</v>
      </c>
      <c r="Z518">
        <v>19.2</v>
      </c>
      <c r="AA518">
        <v>6.7</v>
      </c>
      <c r="AB518">
        <v>8.9</v>
      </c>
      <c r="AC518">
        <f t="shared" si="8"/>
        <v>70.200000000000017</v>
      </c>
    </row>
    <row r="519" spans="1:29" x14ac:dyDescent="0.15">
      <c r="A519" s="62" t="s">
        <v>627</v>
      </c>
      <c r="B519" s="39">
        <v>0</v>
      </c>
      <c r="C519" s="39">
        <v>1</v>
      </c>
      <c r="D519" s="5">
        <v>1</v>
      </c>
      <c r="E519" s="5">
        <v>1</v>
      </c>
      <c r="F519" s="5">
        <v>0</v>
      </c>
      <c r="G519" s="5">
        <v>1</v>
      </c>
      <c r="H519" s="5">
        <v>1</v>
      </c>
      <c r="I519" s="5">
        <v>0</v>
      </c>
      <c r="J519" s="27">
        <v>1</v>
      </c>
      <c r="K519">
        <v>1</v>
      </c>
      <c r="L519">
        <v>1</v>
      </c>
      <c r="M519">
        <v>0</v>
      </c>
      <c r="N519">
        <v>0</v>
      </c>
      <c r="O519">
        <v>0</v>
      </c>
      <c r="P519">
        <v>1</v>
      </c>
      <c r="Q519">
        <v>1</v>
      </c>
      <c r="R519">
        <v>0</v>
      </c>
      <c r="S519">
        <v>1</v>
      </c>
      <c r="T519">
        <v>1</v>
      </c>
      <c r="U519">
        <v>1</v>
      </c>
      <c r="V519">
        <v>10</v>
      </c>
      <c r="W519">
        <v>10</v>
      </c>
      <c r="X519">
        <v>5</v>
      </c>
      <c r="Y519">
        <v>5</v>
      </c>
      <c r="Z519">
        <v>16.8</v>
      </c>
      <c r="AA519">
        <v>16.7</v>
      </c>
      <c r="AB519">
        <v>3.9</v>
      </c>
      <c r="AC519">
        <f t="shared" si="8"/>
        <v>80.400000000000006</v>
      </c>
    </row>
    <row r="520" spans="1:29" x14ac:dyDescent="0.15">
      <c r="A520" s="62" t="s">
        <v>628</v>
      </c>
      <c r="B520" s="39">
        <v>1</v>
      </c>
      <c r="C520" s="39">
        <v>0</v>
      </c>
      <c r="D520" s="5">
        <v>1</v>
      </c>
      <c r="E520" s="5">
        <v>1</v>
      </c>
      <c r="F520" s="5">
        <v>1</v>
      </c>
      <c r="G520" s="5">
        <v>1</v>
      </c>
      <c r="H520" s="5">
        <v>1</v>
      </c>
      <c r="I520" s="5">
        <v>0</v>
      </c>
      <c r="J520" s="27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0</v>
      </c>
      <c r="R520">
        <v>0</v>
      </c>
      <c r="S520">
        <v>0</v>
      </c>
      <c r="T520">
        <v>1</v>
      </c>
      <c r="U520">
        <v>1</v>
      </c>
      <c r="V520">
        <v>10</v>
      </c>
      <c r="W520">
        <v>10</v>
      </c>
      <c r="X520">
        <v>3.8</v>
      </c>
      <c r="Y520">
        <v>5</v>
      </c>
      <c r="Z520">
        <v>18.3</v>
      </c>
      <c r="AA520">
        <v>15.4</v>
      </c>
      <c r="AB520">
        <v>6.4</v>
      </c>
      <c r="AC520">
        <f t="shared" si="8"/>
        <v>83.9</v>
      </c>
    </row>
    <row r="521" spans="1:29" x14ac:dyDescent="0.15">
      <c r="A521" s="62" t="s">
        <v>629</v>
      </c>
      <c r="B521" s="39">
        <v>1</v>
      </c>
      <c r="C521" s="39">
        <v>1</v>
      </c>
      <c r="D521" s="5">
        <v>1</v>
      </c>
      <c r="E521" s="5">
        <v>0</v>
      </c>
      <c r="F521" s="5">
        <v>1</v>
      </c>
      <c r="G521" s="5">
        <v>1</v>
      </c>
      <c r="H521" s="5">
        <v>1</v>
      </c>
      <c r="I521" s="5">
        <v>0</v>
      </c>
      <c r="J521" s="27">
        <v>0</v>
      </c>
      <c r="K521">
        <v>1</v>
      </c>
      <c r="L521">
        <v>1</v>
      </c>
      <c r="M521">
        <v>0</v>
      </c>
      <c r="N521">
        <v>0</v>
      </c>
      <c r="O521">
        <v>1</v>
      </c>
      <c r="P521">
        <v>1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8.1999999999999993</v>
      </c>
      <c r="W521">
        <v>10</v>
      </c>
      <c r="X521">
        <v>3.8</v>
      </c>
      <c r="Y521">
        <v>5</v>
      </c>
      <c r="Z521">
        <v>13.6</v>
      </c>
      <c r="AA521">
        <v>8.9</v>
      </c>
      <c r="AB521">
        <v>6.9</v>
      </c>
      <c r="AC521">
        <f t="shared" si="8"/>
        <v>71.400000000000006</v>
      </c>
    </row>
    <row r="522" spans="1:29" x14ac:dyDescent="0.15">
      <c r="A522" s="62" t="s">
        <v>630</v>
      </c>
      <c r="B522" s="39">
        <v>1</v>
      </c>
      <c r="C522" s="39">
        <v>0</v>
      </c>
      <c r="D522" s="5">
        <v>0</v>
      </c>
      <c r="E522" s="5">
        <v>1</v>
      </c>
      <c r="F522" s="5">
        <v>0</v>
      </c>
      <c r="G522" s="5">
        <v>1</v>
      </c>
      <c r="H522" s="5">
        <v>1</v>
      </c>
      <c r="I522" s="5">
        <v>0</v>
      </c>
      <c r="J522" s="27">
        <v>0</v>
      </c>
      <c r="K522">
        <v>1</v>
      </c>
      <c r="L522">
        <v>1</v>
      </c>
      <c r="M522">
        <v>1</v>
      </c>
      <c r="N522">
        <v>0</v>
      </c>
      <c r="O522">
        <v>0</v>
      </c>
      <c r="P522">
        <v>0</v>
      </c>
      <c r="Q522">
        <v>0</v>
      </c>
      <c r="R522">
        <v>1</v>
      </c>
      <c r="S522">
        <v>1</v>
      </c>
      <c r="T522">
        <v>0</v>
      </c>
      <c r="U522">
        <v>0</v>
      </c>
      <c r="V522">
        <v>9.6999999999999993</v>
      </c>
      <c r="W522">
        <v>8.3000000000000007</v>
      </c>
      <c r="X522">
        <v>3.8</v>
      </c>
      <c r="Y522">
        <v>1.7</v>
      </c>
      <c r="Z522">
        <v>15.8</v>
      </c>
      <c r="AA522">
        <v>11.7</v>
      </c>
      <c r="AB522">
        <v>7.9</v>
      </c>
      <c r="AC522">
        <f t="shared" si="8"/>
        <v>67.900000000000006</v>
      </c>
    </row>
    <row r="523" spans="1:29" x14ac:dyDescent="0.15">
      <c r="A523" s="62" t="s">
        <v>631</v>
      </c>
      <c r="B523" s="39">
        <v>1</v>
      </c>
      <c r="C523" s="39">
        <v>0</v>
      </c>
      <c r="D523" s="5">
        <v>1</v>
      </c>
      <c r="E523" s="5">
        <v>1</v>
      </c>
      <c r="F523" s="5">
        <v>1</v>
      </c>
      <c r="G523" s="5">
        <v>0</v>
      </c>
      <c r="H523" s="5">
        <v>1</v>
      </c>
      <c r="I523" s="5">
        <v>1</v>
      </c>
      <c r="J523" s="27">
        <v>0</v>
      </c>
      <c r="K523">
        <v>1</v>
      </c>
      <c r="L523">
        <v>0</v>
      </c>
      <c r="M523">
        <v>0</v>
      </c>
      <c r="N523">
        <v>1</v>
      </c>
      <c r="O523">
        <v>1</v>
      </c>
      <c r="P523">
        <v>1</v>
      </c>
      <c r="Q523">
        <v>1</v>
      </c>
      <c r="R523">
        <v>1</v>
      </c>
      <c r="S523">
        <v>0</v>
      </c>
      <c r="T523">
        <v>1</v>
      </c>
      <c r="U523">
        <v>1</v>
      </c>
      <c r="V523">
        <v>4.4000000000000004</v>
      </c>
      <c r="W523">
        <v>8.3000000000000007</v>
      </c>
      <c r="X523">
        <v>3.8</v>
      </c>
      <c r="Y523">
        <v>5</v>
      </c>
      <c r="Z523">
        <v>16.7</v>
      </c>
      <c r="AA523">
        <v>6.2</v>
      </c>
      <c r="AB523">
        <v>1.8</v>
      </c>
      <c r="AC523">
        <f t="shared" si="8"/>
        <v>60.2</v>
      </c>
    </row>
    <row r="524" spans="1:29" x14ac:dyDescent="0.15">
      <c r="A524" s="62" t="s">
        <v>632</v>
      </c>
      <c r="B524" s="39">
        <v>0</v>
      </c>
      <c r="C524" s="39">
        <v>1</v>
      </c>
      <c r="D524" s="5">
        <v>1</v>
      </c>
      <c r="E524" s="5">
        <v>1</v>
      </c>
      <c r="F524" s="5">
        <v>1</v>
      </c>
      <c r="G524" s="5">
        <v>0</v>
      </c>
      <c r="H524" s="5">
        <v>0</v>
      </c>
      <c r="I524" s="5">
        <v>1</v>
      </c>
      <c r="J524" s="27">
        <v>1</v>
      </c>
      <c r="K524">
        <v>1</v>
      </c>
      <c r="L524">
        <v>1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1</v>
      </c>
      <c r="S524">
        <v>0</v>
      </c>
      <c r="T524">
        <v>1</v>
      </c>
      <c r="U524">
        <v>1</v>
      </c>
      <c r="V524">
        <v>7.4</v>
      </c>
      <c r="W524">
        <v>10</v>
      </c>
      <c r="X524">
        <v>3.8</v>
      </c>
      <c r="Y524">
        <v>3.3</v>
      </c>
      <c r="Z524">
        <v>20</v>
      </c>
      <c r="AA524">
        <v>7.5</v>
      </c>
      <c r="AB524">
        <v>8.5</v>
      </c>
      <c r="AC524">
        <f t="shared" si="8"/>
        <v>73.5</v>
      </c>
    </row>
    <row r="525" spans="1:29" x14ac:dyDescent="0.15">
      <c r="A525" s="62" t="s">
        <v>633</v>
      </c>
      <c r="B525" s="39">
        <v>1</v>
      </c>
      <c r="C525" s="39">
        <v>1</v>
      </c>
      <c r="D525" s="5">
        <v>0</v>
      </c>
      <c r="E525" s="5">
        <v>0</v>
      </c>
      <c r="F525" s="5">
        <v>1</v>
      </c>
      <c r="G525" s="5">
        <v>1</v>
      </c>
      <c r="H525" s="5">
        <v>1</v>
      </c>
      <c r="I525" s="5">
        <v>0</v>
      </c>
      <c r="J525" s="27">
        <v>0</v>
      </c>
      <c r="K525">
        <v>0</v>
      </c>
      <c r="L525">
        <v>1</v>
      </c>
      <c r="M525">
        <v>1</v>
      </c>
      <c r="N525">
        <v>1</v>
      </c>
      <c r="O525">
        <v>0</v>
      </c>
      <c r="P525">
        <v>1</v>
      </c>
      <c r="Q525">
        <v>1</v>
      </c>
      <c r="R525">
        <v>0</v>
      </c>
      <c r="S525">
        <v>1</v>
      </c>
      <c r="T525">
        <v>1</v>
      </c>
      <c r="U525">
        <v>1</v>
      </c>
      <c r="V525">
        <v>10</v>
      </c>
      <c r="W525">
        <v>10</v>
      </c>
      <c r="X525">
        <v>5</v>
      </c>
      <c r="Y525">
        <v>0</v>
      </c>
      <c r="Z525">
        <v>16.8</v>
      </c>
      <c r="AA525">
        <v>14.4</v>
      </c>
      <c r="AB525">
        <v>9.1999999999999993</v>
      </c>
      <c r="AC525">
        <f t="shared" si="8"/>
        <v>78.400000000000006</v>
      </c>
    </row>
    <row r="526" spans="1:29" x14ac:dyDescent="0.15">
      <c r="A526" s="62" t="s">
        <v>634</v>
      </c>
      <c r="B526" s="39">
        <v>1</v>
      </c>
      <c r="C526" s="39">
        <v>1</v>
      </c>
      <c r="D526" s="5">
        <v>0</v>
      </c>
      <c r="E526" s="5">
        <v>1</v>
      </c>
      <c r="F526" s="5">
        <v>1</v>
      </c>
      <c r="G526" s="5">
        <v>1</v>
      </c>
      <c r="H526" s="5">
        <v>1</v>
      </c>
      <c r="I526" s="5">
        <v>0</v>
      </c>
      <c r="J526" s="27">
        <v>1</v>
      </c>
      <c r="K526">
        <v>1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  <c r="R526">
        <v>1</v>
      </c>
      <c r="S526">
        <v>1</v>
      </c>
      <c r="T526">
        <v>0</v>
      </c>
      <c r="U526">
        <v>1</v>
      </c>
      <c r="V526">
        <v>10</v>
      </c>
      <c r="W526">
        <v>10</v>
      </c>
      <c r="X526">
        <v>5</v>
      </c>
      <c r="Y526">
        <v>3.3</v>
      </c>
      <c r="Z526">
        <v>16.7</v>
      </c>
      <c r="AA526">
        <v>10</v>
      </c>
      <c r="AB526">
        <v>8.5</v>
      </c>
      <c r="AC526">
        <f t="shared" si="8"/>
        <v>76.5</v>
      </c>
    </row>
    <row r="527" spans="1:29" x14ac:dyDescent="0.15">
      <c r="A527" s="62" t="s">
        <v>635</v>
      </c>
      <c r="B527" s="39">
        <v>1</v>
      </c>
      <c r="C527" s="39">
        <v>1</v>
      </c>
      <c r="D527" s="5">
        <v>1</v>
      </c>
      <c r="E527" s="5">
        <v>1</v>
      </c>
      <c r="F527" s="5">
        <v>1</v>
      </c>
      <c r="G527" s="5">
        <v>1</v>
      </c>
      <c r="H527" s="5">
        <v>1</v>
      </c>
      <c r="I527" s="5">
        <v>0</v>
      </c>
      <c r="J527" s="27">
        <v>1</v>
      </c>
      <c r="K527">
        <v>1</v>
      </c>
      <c r="L527">
        <v>1</v>
      </c>
      <c r="M527">
        <v>1</v>
      </c>
      <c r="N527">
        <v>0</v>
      </c>
      <c r="O527">
        <v>0</v>
      </c>
      <c r="P527">
        <v>1</v>
      </c>
      <c r="Q527">
        <v>0</v>
      </c>
      <c r="R527">
        <v>1</v>
      </c>
      <c r="S527">
        <v>0</v>
      </c>
      <c r="T527">
        <v>0</v>
      </c>
      <c r="U527">
        <v>1</v>
      </c>
      <c r="V527">
        <v>8.8000000000000007</v>
      </c>
      <c r="W527">
        <v>10</v>
      </c>
      <c r="X527">
        <v>3.8</v>
      </c>
      <c r="Y527">
        <v>5</v>
      </c>
      <c r="Z527">
        <v>19.2</v>
      </c>
      <c r="AA527">
        <v>18.5</v>
      </c>
      <c r="AB527">
        <v>5.5</v>
      </c>
      <c r="AC527">
        <f t="shared" si="8"/>
        <v>84.8</v>
      </c>
    </row>
    <row r="528" spans="1:29" x14ac:dyDescent="0.15">
      <c r="A528" s="62" t="s">
        <v>636</v>
      </c>
      <c r="B528" s="39">
        <v>1</v>
      </c>
      <c r="C528" s="39">
        <v>1</v>
      </c>
      <c r="D528" s="5">
        <v>1</v>
      </c>
      <c r="E528" s="5">
        <v>0</v>
      </c>
      <c r="F528" s="5">
        <v>1</v>
      </c>
      <c r="G528" s="5">
        <v>1</v>
      </c>
      <c r="H528" s="5">
        <v>1</v>
      </c>
      <c r="I528" s="5">
        <v>0</v>
      </c>
      <c r="J528" s="27">
        <v>1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0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9.5</v>
      </c>
      <c r="W528">
        <v>8.3000000000000007</v>
      </c>
      <c r="X528">
        <v>3.8</v>
      </c>
      <c r="Y528">
        <v>5</v>
      </c>
      <c r="Z528">
        <v>10.3</v>
      </c>
      <c r="AA528">
        <v>13.3</v>
      </c>
      <c r="AB528">
        <v>7.7</v>
      </c>
      <c r="AC528">
        <f t="shared" si="8"/>
        <v>72.899999999999991</v>
      </c>
    </row>
    <row r="529" spans="1:29" x14ac:dyDescent="0.15">
      <c r="A529" s="62" t="s">
        <v>637</v>
      </c>
      <c r="B529" s="39">
        <v>1</v>
      </c>
      <c r="C529" s="39">
        <v>1</v>
      </c>
      <c r="D529" s="5">
        <v>0</v>
      </c>
      <c r="E529" s="5">
        <v>1</v>
      </c>
      <c r="F529" s="5">
        <v>0</v>
      </c>
      <c r="G529" s="5">
        <v>1</v>
      </c>
      <c r="H529" s="5">
        <v>1</v>
      </c>
      <c r="I529" s="5">
        <v>0</v>
      </c>
      <c r="J529" s="27">
        <v>0</v>
      </c>
      <c r="K529">
        <v>0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  <c r="S529">
        <v>1</v>
      </c>
      <c r="T529">
        <v>0</v>
      </c>
      <c r="U529">
        <v>0</v>
      </c>
      <c r="V529">
        <v>9.6</v>
      </c>
      <c r="W529">
        <v>6.7</v>
      </c>
      <c r="X529">
        <v>5</v>
      </c>
      <c r="Y529">
        <v>5</v>
      </c>
      <c r="Z529">
        <v>15</v>
      </c>
      <c r="AA529">
        <v>12.5</v>
      </c>
      <c r="AB529">
        <v>9</v>
      </c>
      <c r="AC529">
        <f t="shared" si="8"/>
        <v>70.8</v>
      </c>
    </row>
    <row r="530" spans="1:29" x14ac:dyDescent="0.15">
      <c r="A530" s="62" t="s">
        <v>638</v>
      </c>
      <c r="B530" s="39">
        <v>0</v>
      </c>
      <c r="C530" s="39">
        <v>0</v>
      </c>
      <c r="D530" s="5">
        <v>1</v>
      </c>
      <c r="E530" s="5">
        <v>1</v>
      </c>
      <c r="F530" s="5">
        <v>0</v>
      </c>
      <c r="G530" s="5">
        <v>1</v>
      </c>
      <c r="H530" s="5">
        <v>1</v>
      </c>
      <c r="I530" s="5">
        <v>0</v>
      </c>
      <c r="J530" s="27">
        <v>0</v>
      </c>
      <c r="K530">
        <v>1</v>
      </c>
      <c r="L530">
        <v>0</v>
      </c>
      <c r="M530">
        <v>1</v>
      </c>
      <c r="N530">
        <v>1</v>
      </c>
      <c r="O530">
        <v>0</v>
      </c>
      <c r="P530">
        <v>1</v>
      </c>
      <c r="Q530">
        <v>1</v>
      </c>
      <c r="R530">
        <v>1</v>
      </c>
      <c r="S530">
        <v>0</v>
      </c>
      <c r="T530">
        <v>1</v>
      </c>
      <c r="U530">
        <v>1</v>
      </c>
      <c r="V530">
        <v>5.3</v>
      </c>
      <c r="W530">
        <v>10</v>
      </c>
      <c r="X530">
        <v>3.8</v>
      </c>
      <c r="Y530">
        <v>3.3</v>
      </c>
      <c r="Z530">
        <v>19.2</v>
      </c>
      <c r="AA530">
        <v>20</v>
      </c>
      <c r="AB530">
        <v>3.6</v>
      </c>
      <c r="AC530">
        <f t="shared" si="8"/>
        <v>77.199999999999989</v>
      </c>
    </row>
    <row r="531" spans="1:29" x14ac:dyDescent="0.15">
      <c r="A531" s="62" t="s">
        <v>639</v>
      </c>
      <c r="B531" s="39">
        <v>1</v>
      </c>
      <c r="C531" s="39">
        <v>0</v>
      </c>
      <c r="D531" s="5">
        <v>0</v>
      </c>
      <c r="E531" s="5">
        <v>1</v>
      </c>
      <c r="F531" s="5">
        <v>0</v>
      </c>
      <c r="G531" s="5">
        <v>0</v>
      </c>
      <c r="H531" s="5">
        <v>0</v>
      </c>
      <c r="I531" s="5">
        <v>0</v>
      </c>
      <c r="J531" s="27">
        <v>0</v>
      </c>
      <c r="K531">
        <v>1</v>
      </c>
      <c r="L531">
        <v>1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1</v>
      </c>
      <c r="U531">
        <v>1</v>
      </c>
      <c r="V531">
        <v>10</v>
      </c>
      <c r="W531">
        <v>10</v>
      </c>
      <c r="X531">
        <v>3.8</v>
      </c>
      <c r="Y531">
        <v>3.3</v>
      </c>
      <c r="Z531">
        <v>19.2</v>
      </c>
      <c r="AA531">
        <v>15</v>
      </c>
      <c r="AB531">
        <v>9.1999999999999993</v>
      </c>
      <c r="AC531">
        <f t="shared" si="8"/>
        <v>77.5</v>
      </c>
    </row>
    <row r="532" spans="1:29" x14ac:dyDescent="0.15">
      <c r="A532" s="62" t="s">
        <v>640</v>
      </c>
      <c r="B532" s="39">
        <v>1</v>
      </c>
      <c r="C532" s="39">
        <v>1</v>
      </c>
      <c r="D532" s="5">
        <v>0</v>
      </c>
      <c r="E532" s="5">
        <v>1</v>
      </c>
      <c r="F532" s="5">
        <v>1</v>
      </c>
      <c r="G532" s="5">
        <v>1</v>
      </c>
      <c r="H532" s="5">
        <v>1</v>
      </c>
      <c r="I532" s="5">
        <v>0</v>
      </c>
      <c r="J532" s="27">
        <v>1</v>
      </c>
      <c r="K532">
        <v>0</v>
      </c>
      <c r="L532">
        <v>1</v>
      </c>
      <c r="M532">
        <v>1</v>
      </c>
      <c r="N532">
        <v>0</v>
      </c>
      <c r="O532">
        <v>0</v>
      </c>
      <c r="P532">
        <v>1</v>
      </c>
      <c r="Q532">
        <v>0</v>
      </c>
      <c r="R532">
        <v>1</v>
      </c>
      <c r="S532">
        <v>0</v>
      </c>
      <c r="T532">
        <v>1</v>
      </c>
      <c r="U532">
        <v>1</v>
      </c>
      <c r="V532">
        <v>6.9</v>
      </c>
      <c r="W532">
        <v>8.3000000000000007</v>
      </c>
      <c r="X532">
        <v>5</v>
      </c>
      <c r="Y532">
        <v>5</v>
      </c>
      <c r="Z532">
        <v>9.6999999999999993</v>
      </c>
      <c r="AA532">
        <v>7.8</v>
      </c>
      <c r="AB532">
        <v>7.7</v>
      </c>
      <c r="AC532">
        <f t="shared" si="8"/>
        <v>63.400000000000006</v>
      </c>
    </row>
    <row r="533" spans="1:29" x14ac:dyDescent="0.15">
      <c r="A533" s="62" t="s">
        <v>641</v>
      </c>
      <c r="B533" s="39">
        <v>1</v>
      </c>
      <c r="C533" s="39">
        <v>1</v>
      </c>
      <c r="D533" s="5">
        <v>1</v>
      </c>
      <c r="E533" s="5">
        <v>1</v>
      </c>
      <c r="F533" s="5">
        <v>1</v>
      </c>
      <c r="G533" s="5">
        <v>1</v>
      </c>
      <c r="H533" s="5">
        <v>1</v>
      </c>
      <c r="I533" s="5">
        <v>1</v>
      </c>
      <c r="J533" s="27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0</v>
      </c>
      <c r="S533">
        <v>1</v>
      </c>
      <c r="T533">
        <v>0</v>
      </c>
      <c r="U533">
        <v>1</v>
      </c>
      <c r="V533">
        <v>10</v>
      </c>
      <c r="W533">
        <v>10</v>
      </c>
      <c r="X533">
        <v>5</v>
      </c>
      <c r="Y533">
        <v>5</v>
      </c>
      <c r="Z533">
        <v>18.3</v>
      </c>
      <c r="AA533">
        <v>15.4</v>
      </c>
      <c r="AB533">
        <v>7.3</v>
      </c>
      <c r="AC533">
        <f t="shared" si="8"/>
        <v>89</v>
      </c>
    </row>
    <row r="534" spans="1:29" x14ac:dyDescent="0.15">
      <c r="A534" s="62" t="s">
        <v>642</v>
      </c>
      <c r="B534" s="39">
        <v>0</v>
      </c>
      <c r="C534" s="39">
        <v>0</v>
      </c>
      <c r="D534" s="5">
        <v>0</v>
      </c>
      <c r="E534" s="5">
        <v>0</v>
      </c>
      <c r="F534" s="5">
        <v>0</v>
      </c>
      <c r="G534" s="5">
        <v>0</v>
      </c>
      <c r="H534" s="5">
        <v>1</v>
      </c>
      <c r="I534" s="5">
        <v>1</v>
      </c>
      <c r="J534" s="27">
        <v>0</v>
      </c>
      <c r="K534">
        <v>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1</v>
      </c>
      <c r="R534">
        <v>0</v>
      </c>
      <c r="S534">
        <v>1</v>
      </c>
      <c r="T534">
        <v>1</v>
      </c>
      <c r="U534">
        <v>1</v>
      </c>
      <c r="V534">
        <v>6.8</v>
      </c>
      <c r="W534">
        <v>10</v>
      </c>
      <c r="X534">
        <v>5</v>
      </c>
      <c r="Y534">
        <v>5</v>
      </c>
      <c r="Z534">
        <v>13.6</v>
      </c>
      <c r="AA534">
        <v>12.2</v>
      </c>
      <c r="AB534">
        <v>4.5999999999999996</v>
      </c>
      <c r="AC534">
        <f t="shared" si="8"/>
        <v>64.199999999999989</v>
      </c>
    </row>
    <row r="535" spans="1:29" x14ac:dyDescent="0.15">
      <c r="A535" s="62" t="s">
        <v>643</v>
      </c>
      <c r="B535" s="39">
        <v>1</v>
      </c>
      <c r="C535" s="39">
        <v>1</v>
      </c>
      <c r="D535" s="5">
        <v>1</v>
      </c>
      <c r="E535" s="5">
        <v>1</v>
      </c>
      <c r="F535" s="5">
        <v>0</v>
      </c>
      <c r="G535" s="5">
        <v>1</v>
      </c>
      <c r="H535" s="5">
        <v>1</v>
      </c>
      <c r="I535" s="5">
        <v>0</v>
      </c>
      <c r="J535" s="27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4.8</v>
      </c>
      <c r="W535">
        <v>10</v>
      </c>
      <c r="X535">
        <v>5</v>
      </c>
      <c r="Y535">
        <v>5</v>
      </c>
      <c r="Z535">
        <v>11.7</v>
      </c>
      <c r="AA535">
        <v>9.1999999999999993</v>
      </c>
      <c r="AB535">
        <v>3.6</v>
      </c>
      <c r="AC535">
        <f t="shared" si="8"/>
        <v>67.3</v>
      </c>
    </row>
    <row r="536" spans="1:29" x14ac:dyDescent="0.15">
      <c r="A536" s="62" t="s">
        <v>644</v>
      </c>
      <c r="B536" s="39">
        <v>0</v>
      </c>
      <c r="C536" s="39">
        <v>1</v>
      </c>
      <c r="D536" s="5">
        <v>0</v>
      </c>
      <c r="E536" s="5">
        <v>0</v>
      </c>
      <c r="F536" s="5">
        <v>0</v>
      </c>
      <c r="G536" s="5">
        <v>0</v>
      </c>
      <c r="H536" s="5">
        <v>1</v>
      </c>
      <c r="I536" s="5">
        <v>0</v>
      </c>
      <c r="J536" s="27">
        <v>1</v>
      </c>
      <c r="K536">
        <v>0</v>
      </c>
      <c r="L536">
        <v>0</v>
      </c>
      <c r="M536">
        <v>0</v>
      </c>
      <c r="N536">
        <v>0</v>
      </c>
      <c r="O536">
        <v>1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1</v>
      </c>
      <c r="V536">
        <v>3.3</v>
      </c>
      <c r="W536">
        <v>10</v>
      </c>
      <c r="X536">
        <v>3.8</v>
      </c>
      <c r="Y536">
        <v>5</v>
      </c>
      <c r="Z536">
        <v>10.3</v>
      </c>
      <c r="AA536">
        <v>17.8</v>
      </c>
      <c r="AB536">
        <v>2.2999999999999998</v>
      </c>
      <c r="AC536">
        <f t="shared" si="8"/>
        <v>58.5</v>
      </c>
    </row>
    <row r="537" spans="1:29" x14ac:dyDescent="0.15">
      <c r="A537" s="62" t="s">
        <v>645</v>
      </c>
      <c r="B537" s="39">
        <v>0</v>
      </c>
      <c r="C537" s="39">
        <v>0</v>
      </c>
      <c r="D537" s="5">
        <v>0</v>
      </c>
      <c r="E537" s="5">
        <v>1</v>
      </c>
      <c r="F537" s="5">
        <v>1</v>
      </c>
      <c r="G537" s="5">
        <v>0</v>
      </c>
      <c r="H537" s="5">
        <v>0</v>
      </c>
      <c r="I537" s="5">
        <v>0</v>
      </c>
      <c r="J537" s="27">
        <v>0</v>
      </c>
      <c r="K537">
        <v>0</v>
      </c>
      <c r="L537">
        <v>1</v>
      </c>
      <c r="M537">
        <v>0</v>
      </c>
      <c r="N537">
        <v>0</v>
      </c>
      <c r="O537">
        <v>1</v>
      </c>
      <c r="P537">
        <v>1</v>
      </c>
      <c r="Q537">
        <v>0</v>
      </c>
      <c r="R537">
        <v>0</v>
      </c>
      <c r="S537">
        <v>1</v>
      </c>
      <c r="T537">
        <v>0</v>
      </c>
      <c r="U537">
        <v>0</v>
      </c>
      <c r="V537">
        <v>10</v>
      </c>
      <c r="W537">
        <v>10</v>
      </c>
      <c r="X537">
        <v>5</v>
      </c>
      <c r="Y537">
        <v>5</v>
      </c>
      <c r="Z537">
        <v>20</v>
      </c>
      <c r="AA537">
        <v>12.5</v>
      </c>
      <c r="AB537">
        <v>8.6999999999999993</v>
      </c>
      <c r="AC537">
        <f t="shared" si="8"/>
        <v>77.2</v>
      </c>
    </row>
    <row r="538" spans="1:29" x14ac:dyDescent="0.15">
      <c r="A538" s="62" t="s">
        <v>646</v>
      </c>
      <c r="B538" s="39">
        <v>0</v>
      </c>
      <c r="C538" s="39">
        <v>0</v>
      </c>
      <c r="D538" s="5">
        <v>1</v>
      </c>
      <c r="E538" s="5">
        <v>1</v>
      </c>
      <c r="F538" s="5">
        <v>0</v>
      </c>
      <c r="G538" s="5">
        <v>0</v>
      </c>
      <c r="H538" s="5">
        <v>1</v>
      </c>
      <c r="I538" s="5">
        <v>1</v>
      </c>
      <c r="J538" s="27">
        <v>1</v>
      </c>
      <c r="K538">
        <v>1</v>
      </c>
      <c r="L538">
        <v>1</v>
      </c>
      <c r="M538">
        <v>1</v>
      </c>
      <c r="N538">
        <v>0</v>
      </c>
      <c r="O538">
        <v>0</v>
      </c>
      <c r="P538">
        <v>1</v>
      </c>
      <c r="Q538">
        <v>1</v>
      </c>
      <c r="R538">
        <v>0</v>
      </c>
      <c r="S538">
        <v>1</v>
      </c>
      <c r="T538">
        <v>1</v>
      </c>
      <c r="U538">
        <v>1</v>
      </c>
      <c r="V538">
        <v>6.6</v>
      </c>
      <c r="W538">
        <v>10</v>
      </c>
      <c r="X538">
        <v>3.8</v>
      </c>
      <c r="Y538">
        <v>5</v>
      </c>
      <c r="Z538">
        <v>17.5</v>
      </c>
      <c r="AA538">
        <v>12.3</v>
      </c>
      <c r="AB538">
        <v>2.7</v>
      </c>
      <c r="AC538">
        <f t="shared" si="8"/>
        <v>70.900000000000006</v>
      </c>
    </row>
    <row r="539" spans="1:29" x14ac:dyDescent="0.15">
      <c r="A539" s="62" t="s">
        <v>647</v>
      </c>
      <c r="B539" s="39">
        <v>0</v>
      </c>
      <c r="C539" s="39">
        <v>1</v>
      </c>
      <c r="D539" s="5">
        <v>0</v>
      </c>
      <c r="E539" s="5">
        <v>0</v>
      </c>
      <c r="F539" s="5">
        <v>1</v>
      </c>
      <c r="G539" s="5">
        <v>1</v>
      </c>
      <c r="H539" s="5">
        <v>1</v>
      </c>
      <c r="I539" s="5">
        <v>0</v>
      </c>
      <c r="J539" s="27">
        <v>1</v>
      </c>
      <c r="K539">
        <v>0</v>
      </c>
      <c r="L539">
        <v>1</v>
      </c>
      <c r="M539">
        <v>0</v>
      </c>
      <c r="N539">
        <v>0</v>
      </c>
      <c r="O539">
        <v>1</v>
      </c>
      <c r="P539">
        <v>1</v>
      </c>
      <c r="Q539">
        <v>1</v>
      </c>
      <c r="R539">
        <v>1</v>
      </c>
      <c r="S539">
        <v>1</v>
      </c>
      <c r="T539">
        <v>1</v>
      </c>
      <c r="U539">
        <v>0</v>
      </c>
      <c r="V539">
        <v>10</v>
      </c>
      <c r="W539">
        <v>10</v>
      </c>
      <c r="X539">
        <v>5</v>
      </c>
      <c r="Y539">
        <v>5</v>
      </c>
      <c r="Z539">
        <v>15.5</v>
      </c>
      <c r="AA539">
        <v>8.9</v>
      </c>
      <c r="AB539">
        <v>8.5</v>
      </c>
      <c r="AC539">
        <f t="shared" si="8"/>
        <v>74.900000000000006</v>
      </c>
    </row>
    <row r="540" spans="1:29" x14ac:dyDescent="0.15">
      <c r="A540" s="62" t="s">
        <v>648</v>
      </c>
      <c r="B540" s="39">
        <v>1</v>
      </c>
      <c r="C540" s="39">
        <v>0</v>
      </c>
      <c r="D540" s="5">
        <v>1</v>
      </c>
      <c r="E540" s="5">
        <v>1</v>
      </c>
      <c r="F540" s="5">
        <v>1</v>
      </c>
      <c r="G540" s="5">
        <v>0</v>
      </c>
      <c r="H540" s="5">
        <v>1</v>
      </c>
      <c r="I540" s="5">
        <v>0</v>
      </c>
      <c r="J540" s="27">
        <v>1</v>
      </c>
      <c r="K540">
        <v>1</v>
      </c>
      <c r="L540">
        <v>1</v>
      </c>
      <c r="M540">
        <v>0</v>
      </c>
      <c r="N540">
        <v>0</v>
      </c>
      <c r="O540">
        <v>1</v>
      </c>
      <c r="P540">
        <v>1</v>
      </c>
      <c r="Q540">
        <v>1</v>
      </c>
      <c r="R540">
        <v>1</v>
      </c>
      <c r="S540">
        <v>0</v>
      </c>
      <c r="T540">
        <v>1</v>
      </c>
      <c r="U540">
        <v>1</v>
      </c>
      <c r="V540">
        <v>10</v>
      </c>
      <c r="W540">
        <v>10</v>
      </c>
      <c r="X540">
        <v>5</v>
      </c>
      <c r="Y540">
        <v>5</v>
      </c>
      <c r="Z540">
        <v>20</v>
      </c>
      <c r="AA540">
        <v>14.2</v>
      </c>
      <c r="AB540">
        <v>10</v>
      </c>
      <c r="AC540">
        <f t="shared" si="8"/>
        <v>88.2</v>
      </c>
    </row>
    <row r="541" spans="1:29" x14ac:dyDescent="0.15">
      <c r="A541" s="62" t="s">
        <v>649</v>
      </c>
      <c r="B541" s="39">
        <v>1</v>
      </c>
      <c r="C541" s="39">
        <v>1</v>
      </c>
      <c r="D541" s="5">
        <v>0</v>
      </c>
      <c r="E541" s="5">
        <v>0</v>
      </c>
      <c r="F541" s="5">
        <v>0</v>
      </c>
      <c r="G541" s="5">
        <v>1</v>
      </c>
      <c r="H541" s="5">
        <v>1</v>
      </c>
      <c r="I541" s="5">
        <v>0</v>
      </c>
      <c r="J541" s="27">
        <v>0</v>
      </c>
      <c r="K541">
        <v>1</v>
      </c>
      <c r="L541">
        <v>0</v>
      </c>
      <c r="M541">
        <v>1</v>
      </c>
      <c r="N541">
        <v>0</v>
      </c>
      <c r="O541">
        <v>0</v>
      </c>
      <c r="P541">
        <v>1</v>
      </c>
      <c r="Q541">
        <v>1</v>
      </c>
      <c r="R541">
        <v>0</v>
      </c>
      <c r="S541">
        <v>1</v>
      </c>
      <c r="T541">
        <v>1</v>
      </c>
      <c r="U541">
        <v>0</v>
      </c>
      <c r="V541">
        <v>9.1999999999999993</v>
      </c>
      <c r="W541">
        <v>10</v>
      </c>
      <c r="X541">
        <v>3.8</v>
      </c>
      <c r="Y541">
        <v>5</v>
      </c>
      <c r="Z541">
        <v>10.3</v>
      </c>
      <c r="AA541">
        <v>13.3</v>
      </c>
      <c r="AB541">
        <v>3.9</v>
      </c>
      <c r="AC541">
        <f t="shared" si="8"/>
        <v>65.5</v>
      </c>
    </row>
    <row r="542" spans="1:29" x14ac:dyDescent="0.15">
      <c r="A542" s="62" t="s">
        <v>650</v>
      </c>
      <c r="B542" s="39">
        <v>1</v>
      </c>
      <c r="C542" s="39">
        <v>0</v>
      </c>
      <c r="D542" s="5">
        <v>1</v>
      </c>
      <c r="E542" s="5">
        <v>0</v>
      </c>
      <c r="F542" s="5">
        <v>0</v>
      </c>
      <c r="G542" s="5">
        <v>1</v>
      </c>
      <c r="H542" s="5">
        <v>1</v>
      </c>
      <c r="I542" s="5">
        <v>0</v>
      </c>
      <c r="J542" s="27">
        <v>0</v>
      </c>
      <c r="K542">
        <v>1</v>
      </c>
      <c r="L542">
        <v>0</v>
      </c>
      <c r="M542">
        <v>1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1</v>
      </c>
      <c r="U542">
        <v>1</v>
      </c>
      <c r="V542">
        <v>6.8</v>
      </c>
      <c r="W542">
        <v>10</v>
      </c>
      <c r="X542">
        <v>3.8</v>
      </c>
      <c r="Y542">
        <v>3.3</v>
      </c>
      <c r="Z542">
        <v>16.7</v>
      </c>
      <c r="AA542">
        <v>15.4</v>
      </c>
      <c r="AB542">
        <v>1.8</v>
      </c>
      <c r="AC542">
        <f t="shared" si="8"/>
        <v>66.8</v>
      </c>
    </row>
    <row r="543" spans="1:29" x14ac:dyDescent="0.15">
      <c r="A543" s="62" t="s">
        <v>651</v>
      </c>
      <c r="B543" s="39">
        <v>0</v>
      </c>
      <c r="C543" s="39">
        <v>0</v>
      </c>
      <c r="D543" s="5">
        <v>1</v>
      </c>
      <c r="E543" s="5">
        <v>1</v>
      </c>
      <c r="F543" s="5">
        <v>1</v>
      </c>
      <c r="G543" s="5">
        <v>1</v>
      </c>
      <c r="H543" s="5">
        <v>1</v>
      </c>
      <c r="I543" s="5">
        <v>0</v>
      </c>
      <c r="J543" s="27">
        <v>1</v>
      </c>
      <c r="K543">
        <v>1</v>
      </c>
      <c r="L543">
        <v>1</v>
      </c>
      <c r="M543">
        <v>1</v>
      </c>
      <c r="N543">
        <v>0</v>
      </c>
      <c r="O543">
        <v>0</v>
      </c>
      <c r="P543">
        <v>1</v>
      </c>
      <c r="Q543">
        <v>1</v>
      </c>
      <c r="R543">
        <v>0</v>
      </c>
      <c r="S543">
        <v>0</v>
      </c>
      <c r="T543">
        <v>1</v>
      </c>
      <c r="U543">
        <v>0</v>
      </c>
      <c r="V543">
        <v>9.4</v>
      </c>
      <c r="W543">
        <v>10</v>
      </c>
      <c r="X543">
        <v>3.8</v>
      </c>
      <c r="Y543">
        <v>1.7</v>
      </c>
      <c r="Z543">
        <v>16.7</v>
      </c>
      <c r="AA543">
        <v>7.5</v>
      </c>
      <c r="AB543">
        <v>7.7</v>
      </c>
      <c r="AC543">
        <f t="shared" si="8"/>
        <v>68.8</v>
      </c>
    </row>
    <row r="544" spans="1:29" x14ac:dyDescent="0.15">
      <c r="A544" s="62" t="s">
        <v>652</v>
      </c>
      <c r="B544" s="39">
        <v>0</v>
      </c>
      <c r="C544" s="39">
        <v>1</v>
      </c>
      <c r="D544" s="5">
        <v>0</v>
      </c>
      <c r="E544" s="5">
        <v>0</v>
      </c>
      <c r="F544" s="5">
        <v>0</v>
      </c>
      <c r="G544" s="5">
        <v>1</v>
      </c>
      <c r="H544" s="5">
        <v>0</v>
      </c>
      <c r="I544" s="5">
        <v>0</v>
      </c>
      <c r="J544" s="27">
        <v>0</v>
      </c>
      <c r="K544">
        <v>0</v>
      </c>
      <c r="L544">
        <v>1</v>
      </c>
      <c r="M544">
        <v>0</v>
      </c>
      <c r="N544">
        <v>1</v>
      </c>
      <c r="O544">
        <v>0</v>
      </c>
      <c r="P544">
        <v>1</v>
      </c>
      <c r="Q544">
        <v>1</v>
      </c>
      <c r="R544">
        <v>0</v>
      </c>
      <c r="S544">
        <v>1</v>
      </c>
      <c r="T544">
        <v>1</v>
      </c>
      <c r="U544">
        <v>1</v>
      </c>
      <c r="V544">
        <v>7.6</v>
      </c>
      <c r="W544">
        <v>6.7</v>
      </c>
      <c r="X544">
        <v>5</v>
      </c>
      <c r="Y544">
        <v>5</v>
      </c>
      <c r="Z544">
        <v>12.3</v>
      </c>
      <c r="AA544">
        <v>13.3</v>
      </c>
      <c r="AB544">
        <v>6.9</v>
      </c>
      <c r="AC544">
        <f t="shared" si="8"/>
        <v>65.8</v>
      </c>
    </row>
    <row r="545" spans="1:29" x14ac:dyDescent="0.15">
      <c r="A545" s="62" t="s">
        <v>653</v>
      </c>
      <c r="B545" s="39">
        <v>1</v>
      </c>
      <c r="C545" s="39">
        <v>0</v>
      </c>
      <c r="D545" s="5">
        <v>1</v>
      </c>
      <c r="E545" s="5">
        <v>1</v>
      </c>
      <c r="F545" s="5">
        <v>1</v>
      </c>
      <c r="G545" s="5">
        <v>0</v>
      </c>
      <c r="H545" s="5">
        <v>1</v>
      </c>
      <c r="I545" s="5">
        <v>1</v>
      </c>
      <c r="J545" s="27">
        <v>0</v>
      </c>
      <c r="K545">
        <v>1</v>
      </c>
      <c r="L545">
        <v>0</v>
      </c>
      <c r="M545">
        <v>0</v>
      </c>
      <c r="N545">
        <v>0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1</v>
      </c>
      <c r="U545">
        <v>1</v>
      </c>
      <c r="V545">
        <v>8.6</v>
      </c>
      <c r="W545">
        <v>10</v>
      </c>
      <c r="X545">
        <v>3.8</v>
      </c>
      <c r="Y545">
        <v>5</v>
      </c>
      <c r="Z545">
        <v>17.5</v>
      </c>
      <c r="AA545">
        <v>13.9</v>
      </c>
      <c r="AB545">
        <v>2.7</v>
      </c>
      <c r="AC545">
        <f t="shared" si="8"/>
        <v>71.5</v>
      </c>
    </row>
    <row r="546" spans="1:29" x14ac:dyDescent="0.15">
      <c r="A546" s="62" t="s">
        <v>654</v>
      </c>
      <c r="B546" s="39">
        <v>0</v>
      </c>
      <c r="C546" s="39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27">
        <v>0</v>
      </c>
      <c r="K546">
        <v>0</v>
      </c>
      <c r="L546">
        <v>1</v>
      </c>
      <c r="M546">
        <v>1</v>
      </c>
      <c r="N546">
        <v>0</v>
      </c>
      <c r="O546">
        <v>1</v>
      </c>
      <c r="P546">
        <v>1</v>
      </c>
      <c r="Q546">
        <v>0</v>
      </c>
      <c r="R546">
        <v>1</v>
      </c>
      <c r="S546">
        <v>0</v>
      </c>
      <c r="T546">
        <v>0</v>
      </c>
      <c r="U546">
        <v>0</v>
      </c>
      <c r="V546">
        <v>7.6</v>
      </c>
      <c r="W546">
        <v>10</v>
      </c>
      <c r="X546">
        <v>5</v>
      </c>
      <c r="Y546">
        <v>5</v>
      </c>
      <c r="Z546">
        <v>14.2</v>
      </c>
      <c r="AA546">
        <v>4.2</v>
      </c>
      <c r="AB546">
        <v>8.5</v>
      </c>
      <c r="AC546">
        <f t="shared" si="8"/>
        <v>59.5</v>
      </c>
    </row>
    <row r="547" spans="1:29" x14ac:dyDescent="0.15">
      <c r="A547" s="62" t="s">
        <v>655</v>
      </c>
      <c r="B547" s="39">
        <v>1</v>
      </c>
      <c r="C547" s="39">
        <v>1</v>
      </c>
      <c r="D547" s="5">
        <v>1</v>
      </c>
      <c r="E547" s="5">
        <v>0</v>
      </c>
      <c r="F547" s="5">
        <v>1</v>
      </c>
      <c r="G547" s="5">
        <v>1</v>
      </c>
      <c r="H547" s="5">
        <v>1</v>
      </c>
      <c r="I547" s="5">
        <v>0</v>
      </c>
      <c r="J547" s="27">
        <v>1</v>
      </c>
      <c r="K547">
        <v>0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10</v>
      </c>
      <c r="W547">
        <v>10</v>
      </c>
      <c r="X547">
        <v>3.8</v>
      </c>
      <c r="Y547">
        <v>5</v>
      </c>
      <c r="Z547">
        <v>18.100000000000001</v>
      </c>
      <c r="AA547">
        <v>13.3</v>
      </c>
      <c r="AB547">
        <v>9.1999999999999993</v>
      </c>
      <c r="AC547">
        <f t="shared" si="8"/>
        <v>86.4</v>
      </c>
    </row>
    <row r="548" spans="1:29" x14ac:dyDescent="0.15">
      <c r="A548" s="62" t="s">
        <v>656</v>
      </c>
      <c r="B548" s="39">
        <v>0</v>
      </c>
      <c r="C548" s="39">
        <v>0</v>
      </c>
      <c r="D548" s="5">
        <v>0</v>
      </c>
      <c r="E548" s="5">
        <v>0</v>
      </c>
      <c r="F548" s="5">
        <v>0</v>
      </c>
      <c r="G548" s="5">
        <v>1</v>
      </c>
      <c r="H548" s="5">
        <v>1</v>
      </c>
      <c r="I548" s="5">
        <v>0</v>
      </c>
      <c r="J548" s="27">
        <v>1</v>
      </c>
      <c r="K548">
        <v>1</v>
      </c>
      <c r="L548">
        <v>1</v>
      </c>
      <c r="M548">
        <v>1</v>
      </c>
      <c r="N548">
        <v>0</v>
      </c>
      <c r="O548">
        <v>1</v>
      </c>
      <c r="P548">
        <v>1</v>
      </c>
      <c r="Q548">
        <v>1</v>
      </c>
      <c r="R548">
        <v>0</v>
      </c>
      <c r="S548">
        <v>1</v>
      </c>
      <c r="T548">
        <v>1</v>
      </c>
      <c r="U548">
        <v>1</v>
      </c>
      <c r="V548">
        <v>10</v>
      </c>
      <c r="W548">
        <v>10</v>
      </c>
      <c r="X548">
        <v>5</v>
      </c>
      <c r="Y548">
        <v>5</v>
      </c>
      <c r="Z548">
        <v>14.2</v>
      </c>
      <c r="AA548">
        <v>13.3</v>
      </c>
      <c r="AB548">
        <v>1.5</v>
      </c>
      <c r="AC548">
        <f t="shared" si="8"/>
        <v>71</v>
      </c>
    </row>
    <row r="549" spans="1:29" x14ac:dyDescent="0.15">
      <c r="A549" s="62" t="s">
        <v>657</v>
      </c>
      <c r="B549" s="39">
        <v>1</v>
      </c>
      <c r="C549" s="39">
        <v>1</v>
      </c>
      <c r="D549" s="5">
        <v>1</v>
      </c>
      <c r="E549" s="5">
        <v>1</v>
      </c>
      <c r="F549" s="5">
        <v>0</v>
      </c>
      <c r="G549" s="5">
        <v>0</v>
      </c>
      <c r="H549" s="5">
        <v>1</v>
      </c>
      <c r="I549" s="5">
        <v>1</v>
      </c>
      <c r="J549" s="27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0</v>
      </c>
      <c r="R549">
        <v>0</v>
      </c>
      <c r="S549">
        <v>0</v>
      </c>
      <c r="T549">
        <v>0</v>
      </c>
      <c r="U549">
        <v>1</v>
      </c>
      <c r="V549">
        <v>10</v>
      </c>
      <c r="W549">
        <v>10</v>
      </c>
      <c r="X549">
        <v>3.8</v>
      </c>
      <c r="Y549">
        <v>5</v>
      </c>
      <c r="Z549">
        <v>18.3</v>
      </c>
      <c r="AA549">
        <v>16.899999999999999</v>
      </c>
      <c r="AB549">
        <v>6.4</v>
      </c>
      <c r="AC549">
        <f t="shared" si="8"/>
        <v>84.4</v>
      </c>
    </row>
    <row r="550" spans="1:29" x14ac:dyDescent="0.15">
      <c r="A550" s="62" t="s">
        <v>658</v>
      </c>
      <c r="B550" s="39">
        <v>0</v>
      </c>
      <c r="C550" s="39">
        <v>1</v>
      </c>
      <c r="D550" s="5">
        <v>0</v>
      </c>
      <c r="E550" s="5">
        <v>0</v>
      </c>
      <c r="F550" s="5">
        <v>1</v>
      </c>
      <c r="G550" s="5">
        <v>1</v>
      </c>
      <c r="H550" s="5">
        <v>1</v>
      </c>
      <c r="I550" s="5">
        <v>0</v>
      </c>
      <c r="J550" s="27">
        <v>0</v>
      </c>
      <c r="K550">
        <v>1</v>
      </c>
      <c r="L550">
        <v>1</v>
      </c>
      <c r="M550">
        <v>1</v>
      </c>
      <c r="N550">
        <v>0</v>
      </c>
      <c r="O550">
        <v>0</v>
      </c>
      <c r="P550">
        <v>1</v>
      </c>
      <c r="Q550">
        <v>1</v>
      </c>
      <c r="R550">
        <v>0</v>
      </c>
      <c r="S550">
        <v>1</v>
      </c>
      <c r="T550">
        <v>0</v>
      </c>
      <c r="U550">
        <v>1</v>
      </c>
      <c r="V550">
        <v>10</v>
      </c>
      <c r="W550">
        <v>10</v>
      </c>
      <c r="X550">
        <v>3.8</v>
      </c>
      <c r="Y550">
        <v>5</v>
      </c>
      <c r="Z550">
        <v>16.100000000000001</v>
      </c>
      <c r="AA550">
        <v>20</v>
      </c>
      <c r="AB550">
        <v>3.9</v>
      </c>
      <c r="AC550">
        <f t="shared" si="8"/>
        <v>79.800000000000011</v>
      </c>
    </row>
    <row r="551" spans="1:29" x14ac:dyDescent="0.15">
      <c r="A551" s="62" t="s">
        <v>659</v>
      </c>
      <c r="B551" s="39">
        <v>1</v>
      </c>
      <c r="C551" s="39">
        <v>1</v>
      </c>
      <c r="D551" s="5">
        <v>1</v>
      </c>
      <c r="E551" s="5">
        <v>1</v>
      </c>
      <c r="F551" s="5">
        <v>1</v>
      </c>
      <c r="G551" s="5">
        <v>0</v>
      </c>
      <c r="H551" s="5">
        <v>1</v>
      </c>
      <c r="I551" s="5">
        <v>0</v>
      </c>
      <c r="J551" s="27">
        <v>1</v>
      </c>
      <c r="K551">
        <v>1</v>
      </c>
      <c r="L551">
        <v>1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1</v>
      </c>
      <c r="S551">
        <v>0</v>
      </c>
      <c r="T551">
        <v>0</v>
      </c>
      <c r="U551">
        <v>0</v>
      </c>
      <c r="V551">
        <v>9.9</v>
      </c>
      <c r="W551">
        <v>10</v>
      </c>
      <c r="X551">
        <v>2.5</v>
      </c>
      <c r="Y551">
        <v>3.3</v>
      </c>
      <c r="Z551">
        <v>15.8</v>
      </c>
      <c r="AA551">
        <v>11.7</v>
      </c>
      <c r="AB551">
        <v>9.1999999999999993</v>
      </c>
      <c r="AC551">
        <f t="shared" si="8"/>
        <v>73.400000000000006</v>
      </c>
    </row>
    <row r="552" spans="1:29" x14ac:dyDescent="0.15">
      <c r="A552" s="62" t="s">
        <v>660</v>
      </c>
      <c r="B552" s="39">
        <v>1</v>
      </c>
      <c r="C552" s="39">
        <v>1</v>
      </c>
      <c r="D552" s="5">
        <v>1</v>
      </c>
      <c r="E552" s="5">
        <v>1</v>
      </c>
      <c r="F552" s="5">
        <v>1</v>
      </c>
      <c r="G552" s="5">
        <v>1</v>
      </c>
      <c r="H552" s="5">
        <v>1</v>
      </c>
      <c r="I552" s="5">
        <v>1</v>
      </c>
      <c r="J552" s="27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  <c r="Q552">
        <v>1</v>
      </c>
      <c r="R552">
        <v>0</v>
      </c>
      <c r="S552">
        <v>0</v>
      </c>
      <c r="T552">
        <v>0</v>
      </c>
      <c r="U552">
        <v>1</v>
      </c>
      <c r="V552">
        <v>5.0999999999999996</v>
      </c>
      <c r="W552">
        <v>6.7</v>
      </c>
      <c r="X552">
        <v>2.5</v>
      </c>
      <c r="Y552">
        <v>5</v>
      </c>
      <c r="Z552">
        <v>17.5</v>
      </c>
      <c r="AA552">
        <v>12.3</v>
      </c>
      <c r="AB552">
        <v>2.7</v>
      </c>
      <c r="AC552">
        <f t="shared" si="8"/>
        <v>68.8</v>
      </c>
    </row>
    <row r="553" spans="1:29" x14ac:dyDescent="0.15">
      <c r="A553" s="62" t="s">
        <v>661</v>
      </c>
      <c r="B553" s="39">
        <v>1</v>
      </c>
      <c r="C553" s="39">
        <v>1</v>
      </c>
      <c r="D553" s="5">
        <v>0</v>
      </c>
      <c r="E553" s="5">
        <v>1</v>
      </c>
      <c r="F553" s="5">
        <v>0</v>
      </c>
      <c r="G553" s="5">
        <v>0</v>
      </c>
      <c r="H553" s="5">
        <v>1</v>
      </c>
      <c r="I553" s="5">
        <v>0</v>
      </c>
      <c r="J553" s="27">
        <v>1</v>
      </c>
      <c r="K553">
        <v>0</v>
      </c>
      <c r="L553">
        <v>1</v>
      </c>
      <c r="M553">
        <v>0</v>
      </c>
      <c r="N553">
        <v>1</v>
      </c>
      <c r="O553">
        <v>0</v>
      </c>
      <c r="P553">
        <v>0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4.7</v>
      </c>
      <c r="W553">
        <v>6.7</v>
      </c>
      <c r="X553">
        <v>3.8</v>
      </c>
      <c r="Y553">
        <v>5</v>
      </c>
      <c r="Z553">
        <v>11</v>
      </c>
      <c r="AA553">
        <v>16.7</v>
      </c>
      <c r="AB553">
        <v>3.9</v>
      </c>
      <c r="AC553">
        <f t="shared" si="8"/>
        <v>63.800000000000004</v>
      </c>
    </row>
    <row r="554" spans="1:29" x14ac:dyDescent="0.15">
      <c r="A554" s="62" t="s">
        <v>662</v>
      </c>
      <c r="B554" s="39">
        <v>1</v>
      </c>
      <c r="C554" s="39">
        <v>1</v>
      </c>
      <c r="D554" s="5">
        <v>1</v>
      </c>
      <c r="E554" s="5">
        <v>1</v>
      </c>
      <c r="F554" s="5">
        <v>0</v>
      </c>
      <c r="G554" s="5">
        <v>1</v>
      </c>
      <c r="H554" s="5">
        <v>0</v>
      </c>
      <c r="I554" s="5">
        <v>0</v>
      </c>
      <c r="J554" s="27">
        <v>0</v>
      </c>
      <c r="K554">
        <v>0</v>
      </c>
      <c r="L554">
        <v>0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0</v>
      </c>
      <c r="S554">
        <v>0</v>
      </c>
      <c r="T554">
        <v>0</v>
      </c>
      <c r="U554">
        <v>0</v>
      </c>
      <c r="V554">
        <v>6.9</v>
      </c>
      <c r="W554">
        <v>6.7</v>
      </c>
      <c r="X554">
        <v>3.8</v>
      </c>
      <c r="Y554">
        <v>5</v>
      </c>
      <c r="Z554">
        <v>15</v>
      </c>
      <c r="AA554">
        <v>7.5</v>
      </c>
      <c r="AB554">
        <v>6.4</v>
      </c>
      <c r="AC554">
        <f t="shared" si="8"/>
        <v>61.3</v>
      </c>
    </row>
    <row r="555" spans="1:29" x14ac:dyDescent="0.15">
      <c r="A555" s="62" t="s">
        <v>663</v>
      </c>
      <c r="B555" s="39">
        <v>1</v>
      </c>
      <c r="C555" s="39">
        <v>1</v>
      </c>
      <c r="D555" s="5">
        <v>0</v>
      </c>
      <c r="E555" s="5">
        <v>1</v>
      </c>
      <c r="F555" s="5">
        <v>0</v>
      </c>
      <c r="G555" s="5">
        <v>0</v>
      </c>
      <c r="H555" s="5">
        <v>1</v>
      </c>
      <c r="I555" s="5">
        <v>0</v>
      </c>
      <c r="J555" s="27">
        <v>1</v>
      </c>
      <c r="K555">
        <v>1</v>
      </c>
      <c r="L555">
        <v>1</v>
      </c>
      <c r="M555">
        <v>1</v>
      </c>
      <c r="N555">
        <v>1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0</v>
      </c>
      <c r="U555">
        <v>1</v>
      </c>
      <c r="V555">
        <v>3.9</v>
      </c>
      <c r="W555">
        <v>6.7</v>
      </c>
      <c r="X555">
        <v>3.8</v>
      </c>
      <c r="Y555">
        <v>5</v>
      </c>
      <c r="Z555">
        <v>13.3</v>
      </c>
      <c r="AA555">
        <v>12.3</v>
      </c>
      <c r="AB555">
        <v>1.8</v>
      </c>
      <c r="AC555">
        <f t="shared" si="8"/>
        <v>57.8</v>
      </c>
    </row>
    <row r="556" spans="1:29" x14ac:dyDescent="0.15">
      <c r="A556" s="62" t="s">
        <v>664</v>
      </c>
      <c r="B556" s="39">
        <v>0</v>
      </c>
      <c r="C556" s="39">
        <v>1</v>
      </c>
      <c r="D556" s="5">
        <v>0</v>
      </c>
      <c r="E556" s="5">
        <v>0</v>
      </c>
      <c r="F556" s="5">
        <v>1</v>
      </c>
      <c r="G556" s="5">
        <v>1</v>
      </c>
      <c r="H556" s="5">
        <v>1</v>
      </c>
      <c r="I556" s="5">
        <v>0</v>
      </c>
      <c r="J556" s="27">
        <v>0</v>
      </c>
      <c r="K556">
        <v>1</v>
      </c>
      <c r="L556">
        <v>1</v>
      </c>
      <c r="M556">
        <v>1</v>
      </c>
      <c r="N556">
        <v>0</v>
      </c>
      <c r="O556">
        <v>0</v>
      </c>
      <c r="P556">
        <v>1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7.3</v>
      </c>
      <c r="W556">
        <v>6.7</v>
      </c>
      <c r="X556">
        <v>3.8</v>
      </c>
      <c r="Y556">
        <v>5</v>
      </c>
      <c r="Z556">
        <v>9.6999999999999993</v>
      </c>
      <c r="AA556">
        <v>13.3</v>
      </c>
      <c r="AB556">
        <v>9.1999999999999993</v>
      </c>
      <c r="AC556">
        <f t="shared" si="8"/>
        <v>68</v>
      </c>
    </row>
    <row r="557" spans="1:29" x14ac:dyDescent="0.15">
      <c r="A557" s="62" t="s">
        <v>665</v>
      </c>
      <c r="B557" s="39">
        <v>1</v>
      </c>
      <c r="C557" s="39">
        <v>0</v>
      </c>
      <c r="D557" s="5">
        <v>1</v>
      </c>
      <c r="E557" s="5">
        <v>0</v>
      </c>
      <c r="F557" s="5">
        <v>1</v>
      </c>
      <c r="G557" s="5">
        <v>0</v>
      </c>
      <c r="H557" s="5">
        <v>1</v>
      </c>
      <c r="I557" s="5">
        <v>0</v>
      </c>
      <c r="J557" s="27">
        <v>1</v>
      </c>
      <c r="K557">
        <v>1</v>
      </c>
      <c r="L557">
        <v>0</v>
      </c>
      <c r="M557">
        <v>1</v>
      </c>
      <c r="N557">
        <v>0</v>
      </c>
      <c r="O557">
        <v>0</v>
      </c>
      <c r="P557">
        <v>1</v>
      </c>
      <c r="Q557">
        <v>0</v>
      </c>
      <c r="R557">
        <v>1</v>
      </c>
      <c r="S557">
        <v>0</v>
      </c>
      <c r="T557">
        <v>1</v>
      </c>
      <c r="U557">
        <v>0</v>
      </c>
      <c r="V557">
        <v>10</v>
      </c>
      <c r="W557">
        <v>6.7</v>
      </c>
      <c r="X557">
        <v>5</v>
      </c>
      <c r="Y557">
        <v>5</v>
      </c>
      <c r="Z557">
        <v>18.3</v>
      </c>
      <c r="AA557">
        <v>13.9</v>
      </c>
      <c r="AB557">
        <v>2.7</v>
      </c>
      <c r="AC557">
        <f t="shared" si="8"/>
        <v>71.600000000000009</v>
      </c>
    </row>
    <row r="558" spans="1:29" x14ac:dyDescent="0.15">
      <c r="A558" s="62" t="s">
        <v>666</v>
      </c>
      <c r="B558" s="39">
        <v>0</v>
      </c>
      <c r="C558" s="39">
        <v>1</v>
      </c>
      <c r="D558" s="5">
        <v>1</v>
      </c>
      <c r="E558" s="5">
        <v>0</v>
      </c>
      <c r="F558" s="5">
        <v>1</v>
      </c>
      <c r="G558" s="5">
        <v>0</v>
      </c>
      <c r="H558" s="5">
        <v>1</v>
      </c>
      <c r="I558" s="5">
        <v>0</v>
      </c>
      <c r="J558" s="27">
        <v>0</v>
      </c>
      <c r="K558">
        <v>1</v>
      </c>
      <c r="L558">
        <v>1</v>
      </c>
      <c r="M558">
        <v>1</v>
      </c>
      <c r="N558">
        <v>0</v>
      </c>
      <c r="O558">
        <v>0</v>
      </c>
      <c r="P558">
        <v>1</v>
      </c>
      <c r="Q558">
        <v>0</v>
      </c>
      <c r="R558">
        <v>0</v>
      </c>
      <c r="S558">
        <v>0</v>
      </c>
      <c r="T558">
        <v>1</v>
      </c>
      <c r="U558">
        <v>1</v>
      </c>
      <c r="V558">
        <v>10</v>
      </c>
      <c r="W558">
        <v>6.7</v>
      </c>
      <c r="X558">
        <v>3.8</v>
      </c>
      <c r="Y558">
        <v>5</v>
      </c>
      <c r="Z558">
        <v>15</v>
      </c>
      <c r="AA558">
        <v>10.8</v>
      </c>
      <c r="AB558">
        <v>9.1999999999999993</v>
      </c>
      <c r="AC558">
        <f t="shared" si="8"/>
        <v>70.5</v>
      </c>
    </row>
    <row r="559" spans="1:29" x14ac:dyDescent="0.15">
      <c r="A559" s="62" t="s">
        <v>667</v>
      </c>
      <c r="B559" s="39">
        <v>0</v>
      </c>
      <c r="C559" s="39">
        <v>1</v>
      </c>
      <c r="D559" s="5">
        <v>0</v>
      </c>
      <c r="E559" s="5">
        <v>0</v>
      </c>
      <c r="F559" s="5">
        <v>1</v>
      </c>
      <c r="G559" s="5">
        <v>1</v>
      </c>
      <c r="H559" s="5">
        <v>0</v>
      </c>
      <c r="I559" s="5">
        <v>0</v>
      </c>
      <c r="J559" s="27">
        <v>1</v>
      </c>
      <c r="K559">
        <v>0</v>
      </c>
      <c r="L559">
        <v>1</v>
      </c>
      <c r="M559">
        <v>1</v>
      </c>
      <c r="N559">
        <v>1</v>
      </c>
      <c r="O559">
        <v>0</v>
      </c>
      <c r="P559">
        <v>1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10</v>
      </c>
      <c r="W559">
        <v>5</v>
      </c>
      <c r="X559">
        <v>3.8</v>
      </c>
      <c r="Y559">
        <v>5</v>
      </c>
      <c r="Z559">
        <v>17.399999999999999</v>
      </c>
      <c r="AA559">
        <v>15.6</v>
      </c>
      <c r="AB559">
        <v>9.1999999999999993</v>
      </c>
      <c r="AC559">
        <f t="shared" si="8"/>
        <v>79</v>
      </c>
    </row>
    <row r="560" spans="1:29" x14ac:dyDescent="0.15">
      <c r="A560" s="62" t="s">
        <v>668</v>
      </c>
      <c r="B560" s="39">
        <v>0</v>
      </c>
      <c r="C560" s="39">
        <v>0</v>
      </c>
      <c r="D560" s="5">
        <v>1</v>
      </c>
      <c r="E560" s="5">
        <v>1</v>
      </c>
      <c r="F560" s="5">
        <v>1</v>
      </c>
      <c r="G560" s="5">
        <v>1</v>
      </c>
      <c r="H560" s="5">
        <v>1</v>
      </c>
      <c r="I560" s="5">
        <v>0</v>
      </c>
      <c r="J560" s="27">
        <v>0</v>
      </c>
      <c r="K560">
        <v>1</v>
      </c>
      <c r="L560">
        <v>1</v>
      </c>
      <c r="M560">
        <v>1</v>
      </c>
      <c r="N560">
        <v>1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1</v>
      </c>
      <c r="U560">
        <v>1</v>
      </c>
      <c r="V560">
        <v>8.8000000000000007</v>
      </c>
      <c r="W560">
        <v>6.7</v>
      </c>
      <c r="X560">
        <v>3.8</v>
      </c>
      <c r="Y560">
        <v>5</v>
      </c>
      <c r="Z560">
        <v>15.8</v>
      </c>
      <c r="AA560">
        <v>15.4</v>
      </c>
      <c r="AB560">
        <v>2.7</v>
      </c>
      <c r="AC560">
        <f t="shared" si="8"/>
        <v>70.2</v>
      </c>
    </row>
    <row r="561" spans="1:29" x14ac:dyDescent="0.15">
      <c r="A561" s="62" t="s">
        <v>669</v>
      </c>
      <c r="B561" s="39">
        <v>1</v>
      </c>
      <c r="C561" s="39">
        <v>1</v>
      </c>
      <c r="D561" s="5">
        <v>1</v>
      </c>
      <c r="E561" s="5">
        <v>0</v>
      </c>
      <c r="F561" s="5">
        <v>1</v>
      </c>
      <c r="G561" s="5">
        <v>0</v>
      </c>
      <c r="H561" s="5">
        <v>1</v>
      </c>
      <c r="I561" s="5">
        <v>0</v>
      </c>
      <c r="J561" s="27">
        <v>0</v>
      </c>
      <c r="K561">
        <v>0</v>
      </c>
      <c r="L561">
        <v>1</v>
      </c>
      <c r="M561">
        <v>1</v>
      </c>
      <c r="N561">
        <v>1</v>
      </c>
      <c r="O561">
        <v>0</v>
      </c>
      <c r="P561">
        <v>1</v>
      </c>
      <c r="Q561">
        <v>1</v>
      </c>
      <c r="R561">
        <v>0</v>
      </c>
      <c r="S561">
        <v>1</v>
      </c>
      <c r="T561">
        <v>1</v>
      </c>
      <c r="U561">
        <v>1</v>
      </c>
      <c r="V561">
        <v>8.1999999999999993</v>
      </c>
      <c r="W561">
        <v>6.7</v>
      </c>
      <c r="X561">
        <v>3.8</v>
      </c>
      <c r="Y561">
        <v>5</v>
      </c>
      <c r="Z561">
        <v>12.3</v>
      </c>
      <c r="AA561">
        <v>8.9</v>
      </c>
      <c r="AB561">
        <v>10</v>
      </c>
      <c r="AC561">
        <f t="shared" si="8"/>
        <v>67.900000000000006</v>
      </c>
    </row>
    <row r="562" spans="1:29" x14ac:dyDescent="0.15">
      <c r="A562" s="62" t="s">
        <v>670</v>
      </c>
      <c r="B562" s="39">
        <v>1</v>
      </c>
      <c r="C562" s="39">
        <v>0</v>
      </c>
      <c r="D562" s="5">
        <v>1</v>
      </c>
      <c r="E562" s="5">
        <v>1</v>
      </c>
      <c r="F562" s="5">
        <v>1</v>
      </c>
      <c r="G562" s="5">
        <v>1</v>
      </c>
      <c r="H562" s="5">
        <v>1</v>
      </c>
      <c r="I562" s="5">
        <v>1</v>
      </c>
      <c r="J562" s="27">
        <v>1</v>
      </c>
      <c r="K562">
        <v>1</v>
      </c>
      <c r="L562">
        <v>1</v>
      </c>
      <c r="M562">
        <v>1</v>
      </c>
      <c r="N562">
        <v>1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</v>
      </c>
      <c r="U562">
        <v>1</v>
      </c>
      <c r="V562">
        <v>6.3</v>
      </c>
      <c r="W562">
        <v>6.7</v>
      </c>
      <c r="X562">
        <v>3.8</v>
      </c>
      <c r="Y562">
        <v>5</v>
      </c>
      <c r="Z562">
        <v>8.3000000000000007</v>
      </c>
      <c r="AA562">
        <v>6.2</v>
      </c>
      <c r="AB562">
        <v>4.5999999999999996</v>
      </c>
      <c r="AC562">
        <f t="shared" si="8"/>
        <v>54.9</v>
      </c>
    </row>
    <row r="563" spans="1:29" x14ac:dyDescent="0.15">
      <c r="A563" s="62" t="s">
        <v>671</v>
      </c>
      <c r="B563" s="39">
        <v>0</v>
      </c>
      <c r="C563" s="39">
        <v>0</v>
      </c>
      <c r="D563" s="5">
        <v>1</v>
      </c>
      <c r="E563" s="5">
        <v>1</v>
      </c>
      <c r="F563" s="5">
        <v>0</v>
      </c>
      <c r="G563" s="5">
        <v>1</v>
      </c>
      <c r="H563" s="5">
        <v>0</v>
      </c>
      <c r="I563" s="5">
        <v>0</v>
      </c>
      <c r="J563" s="27">
        <v>0</v>
      </c>
      <c r="K563">
        <v>0</v>
      </c>
      <c r="L563">
        <v>1</v>
      </c>
      <c r="M563">
        <v>1</v>
      </c>
      <c r="N563">
        <v>0</v>
      </c>
      <c r="O563">
        <v>0</v>
      </c>
      <c r="P563">
        <v>1</v>
      </c>
      <c r="Q563">
        <v>1</v>
      </c>
      <c r="R563">
        <v>1</v>
      </c>
      <c r="S563">
        <v>0</v>
      </c>
      <c r="T563">
        <v>1</v>
      </c>
      <c r="U563">
        <v>1</v>
      </c>
      <c r="V563">
        <v>6.9</v>
      </c>
      <c r="W563">
        <v>6.7</v>
      </c>
      <c r="X563">
        <v>3.8</v>
      </c>
      <c r="Y563">
        <v>5</v>
      </c>
      <c r="Z563">
        <v>11</v>
      </c>
      <c r="AA563">
        <v>11.1</v>
      </c>
      <c r="AB563">
        <v>8.5</v>
      </c>
      <c r="AC563">
        <f t="shared" si="8"/>
        <v>63</v>
      </c>
    </row>
    <row r="564" spans="1:29" x14ac:dyDescent="0.15">
      <c r="A564" s="62" t="s">
        <v>672</v>
      </c>
      <c r="B564" s="39">
        <v>1</v>
      </c>
      <c r="C564" s="39">
        <v>1</v>
      </c>
      <c r="D564" s="5">
        <v>1</v>
      </c>
      <c r="E564" s="5">
        <v>1</v>
      </c>
      <c r="F564" s="5">
        <v>0</v>
      </c>
      <c r="G564" s="5">
        <v>1</v>
      </c>
      <c r="H564" s="5">
        <v>1</v>
      </c>
      <c r="I564" s="5">
        <v>0</v>
      </c>
      <c r="J564" s="27">
        <v>1</v>
      </c>
      <c r="K564">
        <v>1</v>
      </c>
      <c r="L564">
        <v>1</v>
      </c>
      <c r="M564">
        <v>1</v>
      </c>
      <c r="N564">
        <v>1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>
        <v>1</v>
      </c>
      <c r="V564">
        <v>10</v>
      </c>
      <c r="W564">
        <v>3.3</v>
      </c>
      <c r="X564">
        <v>3.8</v>
      </c>
      <c r="Y564">
        <v>5</v>
      </c>
      <c r="Z564">
        <v>15.8</v>
      </c>
      <c r="AA564">
        <v>9.1999999999999993</v>
      </c>
      <c r="AB564">
        <v>3.6</v>
      </c>
      <c r="AC564">
        <f t="shared" si="8"/>
        <v>63.70000000000001</v>
      </c>
    </row>
    <row r="565" spans="1:29" x14ac:dyDescent="0.15">
      <c r="A565" s="62" t="s">
        <v>673</v>
      </c>
      <c r="B565" s="39">
        <v>1</v>
      </c>
      <c r="C565" s="39">
        <v>1</v>
      </c>
      <c r="D565" s="5">
        <v>1</v>
      </c>
      <c r="E565" s="5">
        <v>1</v>
      </c>
      <c r="F565" s="5">
        <v>1</v>
      </c>
      <c r="G565" s="5">
        <v>0</v>
      </c>
      <c r="H565" s="5">
        <v>0</v>
      </c>
      <c r="I565" s="5">
        <v>0</v>
      </c>
      <c r="J565" s="27">
        <v>1</v>
      </c>
      <c r="K565">
        <v>1</v>
      </c>
      <c r="L565">
        <v>1</v>
      </c>
      <c r="M565">
        <v>1</v>
      </c>
      <c r="N565">
        <v>0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1</v>
      </c>
      <c r="U565">
        <v>1</v>
      </c>
      <c r="V565">
        <v>7</v>
      </c>
      <c r="W565">
        <v>6.7</v>
      </c>
      <c r="X565">
        <v>5</v>
      </c>
      <c r="Y565">
        <v>5</v>
      </c>
      <c r="Z565">
        <v>15.8</v>
      </c>
      <c r="AA565">
        <v>6.7</v>
      </c>
      <c r="AB565">
        <v>7.1</v>
      </c>
      <c r="AC565">
        <f t="shared" si="8"/>
        <v>66.3</v>
      </c>
    </row>
    <row r="566" spans="1:29" x14ac:dyDescent="0.15">
      <c r="A566" s="62" t="s">
        <v>674</v>
      </c>
      <c r="B566" s="39">
        <v>1</v>
      </c>
      <c r="C566" s="39">
        <v>0</v>
      </c>
      <c r="D566" s="5">
        <v>0</v>
      </c>
      <c r="E566" s="5">
        <v>0</v>
      </c>
      <c r="F566" s="5">
        <v>1</v>
      </c>
      <c r="G566" s="5">
        <v>1</v>
      </c>
      <c r="H566" s="5">
        <v>1</v>
      </c>
      <c r="I566" s="5">
        <v>0</v>
      </c>
      <c r="J566" s="27">
        <v>0</v>
      </c>
      <c r="K566">
        <v>0</v>
      </c>
      <c r="L566">
        <v>0</v>
      </c>
      <c r="M566">
        <v>1</v>
      </c>
      <c r="N566">
        <v>0</v>
      </c>
      <c r="O566">
        <v>0</v>
      </c>
      <c r="P566">
        <v>1</v>
      </c>
      <c r="Q566">
        <v>1</v>
      </c>
      <c r="R566">
        <v>0</v>
      </c>
      <c r="S566">
        <v>1</v>
      </c>
      <c r="T566">
        <v>1</v>
      </c>
      <c r="U566">
        <v>1</v>
      </c>
      <c r="V566">
        <v>6.9</v>
      </c>
      <c r="W566">
        <v>6.7</v>
      </c>
      <c r="X566">
        <v>3.8</v>
      </c>
      <c r="Y566">
        <v>5</v>
      </c>
      <c r="Z566">
        <v>14.8</v>
      </c>
      <c r="AA566">
        <v>12.2</v>
      </c>
      <c r="AB566">
        <v>0.8</v>
      </c>
      <c r="AC566">
        <f t="shared" si="8"/>
        <v>60.2</v>
      </c>
    </row>
    <row r="567" spans="1:29" x14ac:dyDescent="0.15">
      <c r="A567" s="62" t="s">
        <v>675</v>
      </c>
      <c r="B567" s="39">
        <v>0</v>
      </c>
      <c r="C567" s="39">
        <v>0</v>
      </c>
      <c r="D567" s="5">
        <v>0</v>
      </c>
      <c r="E567" s="5">
        <v>1</v>
      </c>
      <c r="F567" s="5">
        <v>1</v>
      </c>
      <c r="G567" s="5">
        <v>0</v>
      </c>
      <c r="H567" s="5">
        <v>1</v>
      </c>
      <c r="I567" s="5">
        <v>0</v>
      </c>
      <c r="J567" s="27">
        <v>0</v>
      </c>
      <c r="K567">
        <v>1</v>
      </c>
      <c r="L567">
        <v>1</v>
      </c>
      <c r="M567">
        <v>1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0</v>
      </c>
      <c r="T567">
        <v>1</v>
      </c>
      <c r="U567">
        <v>1</v>
      </c>
      <c r="V567">
        <v>8.1</v>
      </c>
      <c r="W567">
        <v>8.3000000000000007</v>
      </c>
      <c r="X567">
        <v>5</v>
      </c>
      <c r="Y567">
        <v>5</v>
      </c>
      <c r="Z567">
        <v>13.3</v>
      </c>
      <c r="AA567">
        <v>15.4</v>
      </c>
      <c r="AB567">
        <v>4.5999999999999996</v>
      </c>
      <c r="AC567">
        <f t="shared" si="8"/>
        <v>68.7</v>
      </c>
    </row>
    <row r="568" spans="1:29" x14ac:dyDescent="0.15">
      <c r="A568" s="62" t="s">
        <v>676</v>
      </c>
      <c r="B568" s="39">
        <v>1</v>
      </c>
      <c r="C568" s="39">
        <v>1</v>
      </c>
      <c r="D568" s="5">
        <v>1</v>
      </c>
      <c r="E568" s="5">
        <v>1</v>
      </c>
      <c r="F568" s="5">
        <v>1</v>
      </c>
      <c r="G568" s="5">
        <v>1</v>
      </c>
      <c r="H568" s="5">
        <v>1</v>
      </c>
      <c r="I568" s="5">
        <v>1</v>
      </c>
      <c r="J568" s="27">
        <v>1</v>
      </c>
      <c r="K568">
        <v>1</v>
      </c>
      <c r="L568">
        <v>1</v>
      </c>
      <c r="M568">
        <v>1</v>
      </c>
      <c r="N568">
        <v>0</v>
      </c>
      <c r="O568">
        <v>1</v>
      </c>
      <c r="P568">
        <v>1</v>
      </c>
      <c r="Q568">
        <v>1</v>
      </c>
      <c r="R568">
        <v>1</v>
      </c>
      <c r="S568">
        <v>0</v>
      </c>
      <c r="T568">
        <v>0</v>
      </c>
      <c r="U568">
        <v>1</v>
      </c>
      <c r="V568">
        <v>6.4</v>
      </c>
      <c r="W568">
        <v>8.3000000000000007</v>
      </c>
      <c r="X568">
        <v>5</v>
      </c>
      <c r="Y568">
        <v>0</v>
      </c>
      <c r="Z568">
        <v>20</v>
      </c>
      <c r="AA568">
        <v>12.3</v>
      </c>
      <c r="AB568">
        <v>6.4</v>
      </c>
      <c r="AC568">
        <f t="shared" si="8"/>
        <v>75.400000000000006</v>
      </c>
    </row>
    <row r="569" spans="1:29" x14ac:dyDescent="0.15">
      <c r="A569" s="62" t="s">
        <v>677</v>
      </c>
      <c r="B569" s="39">
        <v>1</v>
      </c>
      <c r="C569" s="39">
        <v>0</v>
      </c>
      <c r="D569" s="5">
        <v>1</v>
      </c>
      <c r="E569" s="5">
        <v>0</v>
      </c>
      <c r="F569" s="5">
        <v>1</v>
      </c>
      <c r="G569" s="5">
        <v>1</v>
      </c>
      <c r="H569" s="5">
        <v>1</v>
      </c>
      <c r="I569" s="5">
        <v>0</v>
      </c>
      <c r="J569" s="27">
        <v>1</v>
      </c>
      <c r="K569">
        <v>1</v>
      </c>
      <c r="L569">
        <v>1</v>
      </c>
      <c r="M569">
        <v>1</v>
      </c>
      <c r="N569">
        <v>1</v>
      </c>
      <c r="O569">
        <v>0</v>
      </c>
      <c r="P569">
        <v>1</v>
      </c>
      <c r="Q569">
        <v>1</v>
      </c>
      <c r="R569">
        <v>1</v>
      </c>
      <c r="S569">
        <v>0</v>
      </c>
      <c r="T569">
        <v>1</v>
      </c>
      <c r="U569">
        <v>1</v>
      </c>
      <c r="V569">
        <v>10</v>
      </c>
      <c r="W569">
        <v>6.7</v>
      </c>
      <c r="X569">
        <v>5</v>
      </c>
      <c r="Y569">
        <v>5</v>
      </c>
      <c r="Z569">
        <v>20</v>
      </c>
      <c r="AA569">
        <v>20</v>
      </c>
      <c r="AB569">
        <v>7.3</v>
      </c>
      <c r="AC569">
        <f t="shared" si="8"/>
        <v>89</v>
      </c>
    </row>
    <row r="570" spans="1:29" x14ac:dyDescent="0.15">
      <c r="A570" s="62" t="s">
        <v>678</v>
      </c>
      <c r="B570" s="39">
        <v>0</v>
      </c>
      <c r="C570" s="39">
        <v>1</v>
      </c>
      <c r="D570" s="5">
        <v>0</v>
      </c>
      <c r="E570" s="5">
        <v>0</v>
      </c>
      <c r="F570" s="5">
        <v>1</v>
      </c>
      <c r="G570" s="5">
        <v>1</v>
      </c>
      <c r="H570" s="5">
        <v>1</v>
      </c>
      <c r="I570" s="5">
        <v>0</v>
      </c>
      <c r="J570" s="27">
        <v>0</v>
      </c>
      <c r="K570">
        <v>1</v>
      </c>
      <c r="L570">
        <v>1</v>
      </c>
      <c r="M570">
        <v>1</v>
      </c>
      <c r="N570">
        <v>0</v>
      </c>
      <c r="O570">
        <v>1</v>
      </c>
      <c r="P570">
        <v>1</v>
      </c>
      <c r="Q570">
        <v>0</v>
      </c>
      <c r="R570">
        <v>1</v>
      </c>
      <c r="S570">
        <v>1</v>
      </c>
      <c r="T570">
        <v>1</v>
      </c>
      <c r="U570">
        <v>1</v>
      </c>
      <c r="V570">
        <v>10</v>
      </c>
      <c r="W570">
        <v>6.7</v>
      </c>
      <c r="X570">
        <v>5</v>
      </c>
      <c r="Y570">
        <v>5</v>
      </c>
      <c r="Z570">
        <v>18.7</v>
      </c>
      <c r="AA570">
        <v>17.8</v>
      </c>
      <c r="AB570">
        <v>10</v>
      </c>
      <c r="AC570">
        <f t="shared" si="8"/>
        <v>86.2</v>
      </c>
    </row>
    <row r="571" spans="1:29" x14ac:dyDescent="0.15">
      <c r="A571" s="62" t="s">
        <v>679</v>
      </c>
      <c r="B571" s="39">
        <v>1</v>
      </c>
      <c r="C571" s="39">
        <v>1</v>
      </c>
      <c r="D571" s="5">
        <v>1</v>
      </c>
      <c r="E571" s="5">
        <v>1</v>
      </c>
      <c r="F571" s="5">
        <v>1</v>
      </c>
      <c r="G571" s="5">
        <v>0</v>
      </c>
      <c r="H571" s="5">
        <v>0</v>
      </c>
      <c r="I571" s="5">
        <v>0</v>
      </c>
      <c r="J571" s="27">
        <v>1</v>
      </c>
      <c r="K571">
        <v>0</v>
      </c>
      <c r="L571">
        <v>1</v>
      </c>
      <c r="M571">
        <v>1</v>
      </c>
      <c r="N571">
        <v>0</v>
      </c>
      <c r="O571">
        <v>0</v>
      </c>
      <c r="P571">
        <v>1</v>
      </c>
      <c r="Q571">
        <v>0</v>
      </c>
      <c r="R571">
        <v>0</v>
      </c>
      <c r="S571">
        <v>0</v>
      </c>
      <c r="T571">
        <v>1</v>
      </c>
      <c r="U571">
        <v>1</v>
      </c>
      <c r="V571">
        <v>6.6</v>
      </c>
      <c r="W571">
        <v>5</v>
      </c>
      <c r="X571">
        <v>3.8</v>
      </c>
      <c r="Y571">
        <v>3.3</v>
      </c>
      <c r="Z571">
        <v>12.5</v>
      </c>
      <c r="AA571">
        <v>10.8</v>
      </c>
      <c r="AB571">
        <v>0</v>
      </c>
      <c r="AC571">
        <f t="shared" si="8"/>
        <v>53</v>
      </c>
    </row>
    <row r="572" spans="1:29" x14ac:dyDescent="0.15">
      <c r="A572" s="62" t="s">
        <v>680</v>
      </c>
      <c r="B572" s="39">
        <v>1</v>
      </c>
      <c r="C572" s="39">
        <v>1</v>
      </c>
      <c r="D572" s="5">
        <v>1</v>
      </c>
      <c r="E572" s="5">
        <v>0</v>
      </c>
      <c r="F572" s="5">
        <v>1</v>
      </c>
      <c r="G572" s="5">
        <v>1</v>
      </c>
      <c r="H572" s="5">
        <v>1</v>
      </c>
      <c r="I572" s="5">
        <v>0</v>
      </c>
      <c r="J572" s="27">
        <v>0</v>
      </c>
      <c r="K572">
        <v>0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1</v>
      </c>
      <c r="R572">
        <v>0</v>
      </c>
      <c r="S572">
        <v>1</v>
      </c>
      <c r="T572">
        <v>1</v>
      </c>
      <c r="U572">
        <v>1</v>
      </c>
      <c r="V572">
        <v>7.7</v>
      </c>
      <c r="W572">
        <v>5</v>
      </c>
      <c r="X572">
        <v>3.8</v>
      </c>
      <c r="Y572">
        <v>5</v>
      </c>
      <c r="Z572">
        <v>14.8</v>
      </c>
      <c r="AA572">
        <v>12.2</v>
      </c>
      <c r="AB572">
        <v>2.2999999999999998</v>
      </c>
      <c r="AC572">
        <f t="shared" si="8"/>
        <v>62.8</v>
      </c>
    </row>
    <row r="573" spans="1:29" x14ac:dyDescent="0.15">
      <c r="A573" s="62" t="s">
        <v>681</v>
      </c>
      <c r="B573" s="39">
        <v>1</v>
      </c>
      <c r="C573" s="39">
        <v>1</v>
      </c>
      <c r="D573" s="5">
        <v>0</v>
      </c>
      <c r="E573" s="5">
        <v>1</v>
      </c>
      <c r="F573" s="5">
        <v>1</v>
      </c>
      <c r="G573" s="5">
        <v>1</v>
      </c>
      <c r="H573" s="5">
        <v>1</v>
      </c>
      <c r="I573" s="5">
        <v>1</v>
      </c>
      <c r="J573" s="27">
        <v>1</v>
      </c>
      <c r="K573">
        <v>1</v>
      </c>
      <c r="L573">
        <v>1</v>
      </c>
      <c r="M573">
        <v>1</v>
      </c>
      <c r="N573">
        <v>1</v>
      </c>
      <c r="O573">
        <v>0</v>
      </c>
      <c r="P573">
        <v>1</v>
      </c>
      <c r="Q573">
        <v>0</v>
      </c>
      <c r="R573">
        <v>1</v>
      </c>
      <c r="S573">
        <v>1</v>
      </c>
      <c r="T573">
        <v>0</v>
      </c>
      <c r="U573">
        <v>1</v>
      </c>
      <c r="V573">
        <v>8.6999999999999993</v>
      </c>
      <c r="W573">
        <v>6.7</v>
      </c>
      <c r="X573">
        <v>3.8</v>
      </c>
      <c r="Y573">
        <v>5</v>
      </c>
      <c r="Z573">
        <v>19.2</v>
      </c>
      <c r="AA573">
        <v>12.3</v>
      </c>
      <c r="AB573">
        <v>6.4</v>
      </c>
      <c r="AC573">
        <f t="shared" si="8"/>
        <v>78.099999999999994</v>
      </c>
    </row>
    <row r="574" spans="1:29" x14ac:dyDescent="0.15">
      <c r="A574" s="62" t="s">
        <v>682</v>
      </c>
      <c r="B574" s="39">
        <v>1</v>
      </c>
      <c r="C574" s="39">
        <v>1</v>
      </c>
      <c r="D574" s="5">
        <v>1</v>
      </c>
      <c r="E574" s="5">
        <v>0</v>
      </c>
      <c r="F574" s="5">
        <v>1</v>
      </c>
      <c r="G574" s="5">
        <v>1</v>
      </c>
      <c r="H574" s="5">
        <v>0</v>
      </c>
      <c r="I574" s="5">
        <v>0</v>
      </c>
      <c r="J574" s="27">
        <v>1</v>
      </c>
      <c r="K574">
        <v>1</v>
      </c>
      <c r="L574">
        <v>0</v>
      </c>
      <c r="M574">
        <v>1</v>
      </c>
      <c r="N574">
        <v>0</v>
      </c>
      <c r="O574">
        <v>0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6.7</v>
      </c>
      <c r="W574">
        <v>6.7</v>
      </c>
      <c r="X574">
        <v>3.8</v>
      </c>
      <c r="Y574">
        <v>0</v>
      </c>
      <c r="Z574">
        <v>13.6</v>
      </c>
      <c r="AA574">
        <v>16.7</v>
      </c>
      <c r="AB574">
        <v>0</v>
      </c>
      <c r="AC574">
        <f t="shared" si="8"/>
        <v>61.5</v>
      </c>
    </row>
    <row r="575" spans="1:29" x14ac:dyDescent="0.15">
      <c r="A575" s="62" t="s">
        <v>683</v>
      </c>
      <c r="B575" s="39">
        <v>1</v>
      </c>
      <c r="C575" s="39">
        <v>1</v>
      </c>
      <c r="D575" s="5">
        <v>1</v>
      </c>
      <c r="E575" s="5">
        <v>1</v>
      </c>
      <c r="F575" s="5">
        <v>1</v>
      </c>
      <c r="G575" s="5">
        <v>1</v>
      </c>
      <c r="H575" s="5">
        <v>1</v>
      </c>
      <c r="I575" s="5">
        <v>1</v>
      </c>
      <c r="J575" s="27">
        <v>1</v>
      </c>
      <c r="K575">
        <v>1</v>
      </c>
      <c r="L575">
        <v>1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  <c r="S575">
        <v>1</v>
      </c>
      <c r="T575">
        <v>1</v>
      </c>
      <c r="U575">
        <v>1</v>
      </c>
      <c r="V575">
        <v>8.3000000000000007</v>
      </c>
      <c r="W575">
        <v>6.7</v>
      </c>
      <c r="X575">
        <v>3.8</v>
      </c>
      <c r="Y575">
        <v>3.3</v>
      </c>
      <c r="Z575">
        <v>17.5</v>
      </c>
      <c r="AA575">
        <v>11.7</v>
      </c>
      <c r="AB575">
        <v>8.5</v>
      </c>
      <c r="AC575">
        <f t="shared" si="8"/>
        <v>75.8</v>
      </c>
    </row>
    <row r="576" spans="1:29" x14ac:dyDescent="0.15">
      <c r="A576" s="62" t="s">
        <v>684</v>
      </c>
      <c r="B576" s="39">
        <v>1</v>
      </c>
      <c r="C576" s="39">
        <v>0</v>
      </c>
      <c r="D576" s="5">
        <v>0</v>
      </c>
      <c r="E576" s="5">
        <v>1</v>
      </c>
      <c r="F576" s="5">
        <v>0</v>
      </c>
      <c r="G576" s="5">
        <v>1</v>
      </c>
      <c r="H576" s="5">
        <v>1</v>
      </c>
      <c r="I576" s="5">
        <v>0</v>
      </c>
      <c r="J576" s="27">
        <v>1</v>
      </c>
      <c r="K576">
        <v>1</v>
      </c>
      <c r="L576">
        <v>0</v>
      </c>
      <c r="M576">
        <v>1</v>
      </c>
      <c r="N576">
        <v>1</v>
      </c>
      <c r="O576">
        <v>0</v>
      </c>
      <c r="P576">
        <v>1</v>
      </c>
      <c r="Q576">
        <v>0</v>
      </c>
      <c r="R576">
        <v>0</v>
      </c>
      <c r="S576">
        <v>0</v>
      </c>
      <c r="T576">
        <v>1</v>
      </c>
      <c r="U576">
        <v>1</v>
      </c>
      <c r="V576">
        <v>7.1</v>
      </c>
      <c r="W576">
        <v>6.7</v>
      </c>
      <c r="X576">
        <v>3.8</v>
      </c>
      <c r="Y576">
        <v>0</v>
      </c>
      <c r="Z576">
        <v>19.2</v>
      </c>
      <c r="AA576">
        <v>15.4</v>
      </c>
      <c r="AB576">
        <v>4.5999999999999996</v>
      </c>
      <c r="AC576">
        <f t="shared" si="8"/>
        <v>67.8</v>
      </c>
    </row>
    <row r="577" spans="1:29" x14ac:dyDescent="0.15">
      <c r="A577" s="62" t="s">
        <v>685</v>
      </c>
      <c r="B577" s="39">
        <v>0</v>
      </c>
      <c r="C577" s="39">
        <v>0</v>
      </c>
      <c r="D577" s="5">
        <v>1</v>
      </c>
      <c r="E577" s="5">
        <v>1</v>
      </c>
      <c r="F577" s="5">
        <v>1</v>
      </c>
      <c r="G577" s="5">
        <v>0</v>
      </c>
      <c r="H577" s="5">
        <v>0</v>
      </c>
      <c r="I577" s="5">
        <v>0</v>
      </c>
      <c r="J577" s="27">
        <v>1</v>
      </c>
      <c r="K577">
        <v>1</v>
      </c>
      <c r="L577">
        <v>1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1</v>
      </c>
      <c r="U577">
        <v>1</v>
      </c>
      <c r="V577">
        <v>6.1</v>
      </c>
      <c r="W577">
        <v>6.7</v>
      </c>
      <c r="X577">
        <v>3.8</v>
      </c>
      <c r="Y577">
        <v>3.3</v>
      </c>
      <c r="Z577">
        <v>16.7</v>
      </c>
      <c r="AA577">
        <v>12.5</v>
      </c>
      <c r="AB577">
        <v>8.6999999999999993</v>
      </c>
      <c r="AC577">
        <f t="shared" si="8"/>
        <v>65.8</v>
      </c>
    </row>
    <row r="578" spans="1:29" x14ac:dyDescent="0.15">
      <c r="A578" s="62" t="s">
        <v>686</v>
      </c>
      <c r="B578" s="39">
        <v>1</v>
      </c>
      <c r="C578" s="39">
        <v>1</v>
      </c>
      <c r="D578" s="5">
        <v>0</v>
      </c>
      <c r="E578" s="5">
        <v>1</v>
      </c>
      <c r="F578" s="5">
        <v>1</v>
      </c>
      <c r="G578" s="5">
        <v>0</v>
      </c>
      <c r="H578" s="5">
        <v>1</v>
      </c>
      <c r="I578" s="5">
        <v>0</v>
      </c>
      <c r="J578" s="27">
        <v>0</v>
      </c>
      <c r="K578">
        <v>1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1</v>
      </c>
      <c r="U578">
        <v>1</v>
      </c>
      <c r="V578">
        <v>7.8</v>
      </c>
      <c r="W578">
        <v>6.7</v>
      </c>
      <c r="X578">
        <v>3.8</v>
      </c>
      <c r="Y578">
        <v>5</v>
      </c>
      <c r="Z578">
        <v>6.7</v>
      </c>
      <c r="AA578">
        <v>13.9</v>
      </c>
      <c r="AB578">
        <v>2.7</v>
      </c>
      <c r="AC578">
        <f t="shared" ref="AC578:AC641" si="9">SUM(B578:AB578)</f>
        <v>56.6</v>
      </c>
    </row>
    <row r="579" spans="1:29" x14ac:dyDescent="0.15">
      <c r="A579" s="62" t="s">
        <v>687</v>
      </c>
      <c r="B579" s="39">
        <v>1</v>
      </c>
      <c r="C579" s="39">
        <v>1</v>
      </c>
      <c r="D579" s="5">
        <v>0</v>
      </c>
      <c r="E579" s="5">
        <v>1</v>
      </c>
      <c r="F579" s="5">
        <v>0</v>
      </c>
      <c r="G579" s="5">
        <v>1</v>
      </c>
      <c r="H579" s="5">
        <v>1</v>
      </c>
      <c r="I579" s="5">
        <v>1</v>
      </c>
      <c r="J579" s="27">
        <v>1</v>
      </c>
      <c r="K579">
        <v>1</v>
      </c>
      <c r="L579">
        <v>1</v>
      </c>
      <c r="M579">
        <v>1</v>
      </c>
      <c r="N579">
        <v>1</v>
      </c>
      <c r="O579">
        <v>0</v>
      </c>
      <c r="P579">
        <v>1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4.5999999999999996</v>
      </c>
      <c r="W579">
        <v>3.3</v>
      </c>
      <c r="X579">
        <v>5</v>
      </c>
      <c r="Y579">
        <v>5</v>
      </c>
      <c r="Z579">
        <v>15</v>
      </c>
      <c r="AA579">
        <v>5.8</v>
      </c>
      <c r="AB579">
        <v>8.5</v>
      </c>
      <c r="AC579">
        <f t="shared" si="9"/>
        <v>64.2</v>
      </c>
    </row>
    <row r="580" spans="1:29" x14ac:dyDescent="0.15">
      <c r="A580" s="62" t="s">
        <v>688</v>
      </c>
      <c r="B580" s="39">
        <v>1</v>
      </c>
      <c r="C580" s="39">
        <v>1</v>
      </c>
      <c r="D580" s="5">
        <v>1</v>
      </c>
      <c r="E580" s="5">
        <v>1</v>
      </c>
      <c r="F580" s="5">
        <v>1</v>
      </c>
      <c r="G580" s="5">
        <v>0</v>
      </c>
      <c r="H580" s="5">
        <v>1</v>
      </c>
      <c r="I580" s="5">
        <v>1</v>
      </c>
      <c r="J580" s="27">
        <v>0</v>
      </c>
      <c r="K580">
        <v>1</v>
      </c>
      <c r="L580">
        <v>0</v>
      </c>
      <c r="M580">
        <v>1</v>
      </c>
      <c r="N580">
        <v>0</v>
      </c>
      <c r="O580">
        <v>0</v>
      </c>
      <c r="P580">
        <v>1</v>
      </c>
      <c r="Q580">
        <v>1</v>
      </c>
      <c r="R580">
        <v>0</v>
      </c>
      <c r="S580">
        <v>0</v>
      </c>
      <c r="T580">
        <v>1</v>
      </c>
      <c r="U580">
        <v>1</v>
      </c>
      <c r="V580">
        <v>10</v>
      </c>
      <c r="W580">
        <v>6.7</v>
      </c>
      <c r="X580">
        <v>3.8</v>
      </c>
      <c r="Y580">
        <v>5</v>
      </c>
      <c r="Z580">
        <v>18.3</v>
      </c>
      <c r="AA580">
        <v>12.3</v>
      </c>
      <c r="AB580">
        <v>1.8</v>
      </c>
      <c r="AC580">
        <f t="shared" si="9"/>
        <v>70.899999999999991</v>
      </c>
    </row>
    <row r="581" spans="1:29" x14ac:dyDescent="0.15">
      <c r="A581" s="62" t="s">
        <v>689</v>
      </c>
      <c r="B581" s="39">
        <v>1</v>
      </c>
      <c r="C581" s="39">
        <v>1</v>
      </c>
      <c r="D581" s="5">
        <v>1</v>
      </c>
      <c r="E581" s="5">
        <v>1</v>
      </c>
      <c r="F581" s="5">
        <v>1</v>
      </c>
      <c r="G581" s="5">
        <v>1</v>
      </c>
      <c r="H581" s="5">
        <v>1</v>
      </c>
      <c r="I581" s="5">
        <v>0</v>
      </c>
      <c r="J581" s="27">
        <v>1</v>
      </c>
      <c r="K581">
        <v>1</v>
      </c>
      <c r="L581">
        <v>0</v>
      </c>
      <c r="M581">
        <v>1</v>
      </c>
      <c r="N581">
        <v>1</v>
      </c>
      <c r="O581">
        <v>0</v>
      </c>
      <c r="P581">
        <v>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10</v>
      </c>
      <c r="W581">
        <v>6.7</v>
      </c>
      <c r="X581">
        <v>3.8</v>
      </c>
      <c r="Y581">
        <v>5</v>
      </c>
      <c r="Z581">
        <v>18.3</v>
      </c>
      <c r="AA581">
        <v>15.4</v>
      </c>
      <c r="AB581">
        <v>6.4</v>
      </c>
      <c r="AC581">
        <f t="shared" si="9"/>
        <v>82.600000000000009</v>
      </c>
    </row>
    <row r="582" spans="1:29" x14ac:dyDescent="0.15">
      <c r="A582" s="62" t="s">
        <v>690</v>
      </c>
      <c r="B582" s="39">
        <v>1</v>
      </c>
      <c r="C582" s="39">
        <v>1</v>
      </c>
      <c r="D582" s="5">
        <v>0</v>
      </c>
      <c r="E582" s="5">
        <v>1</v>
      </c>
      <c r="F582" s="5">
        <v>0</v>
      </c>
      <c r="G582" s="5">
        <v>1</v>
      </c>
      <c r="H582" s="5">
        <v>0</v>
      </c>
      <c r="I582" s="5">
        <v>0</v>
      </c>
      <c r="J582" s="27">
        <v>1</v>
      </c>
      <c r="K582">
        <v>1</v>
      </c>
      <c r="L582">
        <v>1</v>
      </c>
      <c r="M582">
        <v>1</v>
      </c>
      <c r="N582">
        <v>0</v>
      </c>
      <c r="O582">
        <v>1</v>
      </c>
      <c r="P582">
        <v>1</v>
      </c>
      <c r="Q582">
        <v>0</v>
      </c>
      <c r="R582">
        <v>0</v>
      </c>
      <c r="S582">
        <v>0</v>
      </c>
      <c r="T582">
        <v>1</v>
      </c>
      <c r="U582">
        <v>1</v>
      </c>
      <c r="V582">
        <v>10</v>
      </c>
      <c r="W582">
        <v>10</v>
      </c>
      <c r="X582">
        <v>5</v>
      </c>
      <c r="Y582">
        <v>5</v>
      </c>
      <c r="Z582">
        <v>20</v>
      </c>
      <c r="AA582">
        <v>10</v>
      </c>
      <c r="AB582">
        <v>9.4</v>
      </c>
      <c r="AC582">
        <f t="shared" si="9"/>
        <v>81.400000000000006</v>
      </c>
    </row>
    <row r="583" spans="1:29" x14ac:dyDescent="0.15">
      <c r="A583" s="62" t="s">
        <v>691</v>
      </c>
      <c r="B583" s="39">
        <v>0</v>
      </c>
      <c r="C583" s="39">
        <v>1</v>
      </c>
      <c r="D583" s="5">
        <v>1</v>
      </c>
      <c r="E583" s="5">
        <v>1</v>
      </c>
      <c r="F583" s="5">
        <v>1</v>
      </c>
      <c r="G583" s="5">
        <v>1</v>
      </c>
      <c r="H583" s="5">
        <v>1</v>
      </c>
      <c r="I583" s="5">
        <v>0</v>
      </c>
      <c r="J583" s="27">
        <v>0</v>
      </c>
      <c r="K583">
        <v>1</v>
      </c>
      <c r="L583">
        <v>0</v>
      </c>
      <c r="M583">
        <v>1</v>
      </c>
      <c r="N583">
        <v>1</v>
      </c>
      <c r="O583">
        <v>0</v>
      </c>
      <c r="P583">
        <v>1</v>
      </c>
      <c r="Q583">
        <v>1</v>
      </c>
      <c r="R583">
        <v>0</v>
      </c>
      <c r="S583">
        <v>1</v>
      </c>
      <c r="T583">
        <v>0</v>
      </c>
      <c r="U583">
        <v>1</v>
      </c>
      <c r="V583">
        <v>5.6</v>
      </c>
      <c r="W583">
        <v>3.3</v>
      </c>
      <c r="X583">
        <v>3.8</v>
      </c>
      <c r="Y583">
        <v>5</v>
      </c>
      <c r="Z583">
        <v>16.7</v>
      </c>
      <c r="AA583">
        <v>13.9</v>
      </c>
      <c r="AB583">
        <v>2.7</v>
      </c>
      <c r="AC583">
        <f t="shared" si="9"/>
        <v>64</v>
      </c>
    </row>
    <row r="584" spans="1:29" x14ac:dyDescent="0.15">
      <c r="A584" s="62" t="s">
        <v>692</v>
      </c>
      <c r="B584" s="39">
        <v>1</v>
      </c>
      <c r="C584" s="39">
        <v>1</v>
      </c>
      <c r="D584" s="5">
        <v>0</v>
      </c>
      <c r="E584" s="5">
        <v>0</v>
      </c>
      <c r="F584" s="5">
        <v>1</v>
      </c>
      <c r="G584" s="5">
        <v>1</v>
      </c>
      <c r="H584" s="5">
        <v>1</v>
      </c>
      <c r="I584" s="5">
        <v>1</v>
      </c>
      <c r="J584" s="27">
        <v>1</v>
      </c>
      <c r="K584">
        <v>1</v>
      </c>
      <c r="L584">
        <v>1</v>
      </c>
      <c r="M584">
        <v>1</v>
      </c>
      <c r="N584">
        <v>0</v>
      </c>
      <c r="O584">
        <v>0</v>
      </c>
      <c r="P584">
        <v>1</v>
      </c>
      <c r="Q584">
        <v>1</v>
      </c>
      <c r="R584">
        <v>0</v>
      </c>
      <c r="S584">
        <v>0</v>
      </c>
      <c r="T584">
        <v>1</v>
      </c>
      <c r="U584">
        <v>1</v>
      </c>
      <c r="V584">
        <v>10</v>
      </c>
      <c r="W584">
        <v>10</v>
      </c>
      <c r="X584">
        <v>5</v>
      </c>
      <c r="Y584">
        <v>5</v>
      </c>
      <c r="Z584">
        <v>16.7</v>
      </c>
      <c r="AA584">
        <v>19.2</v>
      </c>
      <c r="AB584">
        <v>9.1999999999999993</v>
      </c>
      <c r="AC584">
        <f t="shared" si="9"/>
        <v>89.100000000000009</v>
      </c>
    </row>
    <row r="585" spans="1:29" x14ac:dyDescent="0.15">
      <c r="A585" s="62" t="s">
        <v>693</v>
      </c>
      <c r="B585" s="39">
        <v>0</v>
      </c>
      <c r="C585" s="39">
        <v>1</v>
      </c>
      <c r="D585" s="5">
        <v>1</v>
      </c>
      <c r="E585" s="5">
        <v>1</v>
      </c>
      <c r="F585" s="5">
        <v>1</v>
      </c>
      <c r="G585" s="5">
        <v>1</v>
      </c>
      <c r="H585" s="5">
        <v>1</v>
      </c>
      <c r="I585" s="5">
        <v>0</v>
      </c>
      <c r="J585" s="27">
        <v>0</v>
      </c>
      <c r="K585">
        <v>1</v>
      </c>
      <c r="L585">
        <v>1</v>
      </c>
      <c r="M585">
        <v>1</v>
      </c>
      <c r="N585">
        <v>0</v>
      </c>
      <c r="O585">
        <v>0</v>
      </c>
      <c r="P585">
        <v>1</v>
      </c>
      <c r="Q585">
        <v>1</v>
      </c>
      <c r="R585">
        <v>0</v>
      </c>
      <c r="S585">
        <v>1</v>
      </c>
      <c r="T585">
        <v>1</v>
      </c>
      <c r="U585">
        <v>1</v>
      </c>
      <c r="V585">
        <v>7.7</v>
      </c>
      <c r="W585">
        <v>6.7</v>
      </c>
      <c r="X585">
        <v>3.8</v>
      </c>
      <c r="Y585">
        <v>5</v>
      </c>
      <c r="Z585">
        <v>18.100000000000001</v>
      </c>
      <c r="AA585">
        <v>18.899999999999999</v>
      </c>
      <c r="AB585">
        <v>7.7</v>
      </c>
      <c r="AC585">
        <f t="shared" si="9"/>
        <v>81.899999999999991</v>
      </c>
    </row>
    <row r="586" spans="1:29" x14ac:dyDescent="0.15">
      <c r="A586" s="62" t="s">
        <v>694</v>
      </c>
      <c r="B586" s="39">
        <v>0</v>
      </c>
      <c r="C586" s="39">
        <v>0</v>
      </c>
      <c r="D586" s="5">
        <v>1</v>
      </c>
      <c r="E586" s="5">
        <v>1</v>
      </c>
      <c r="F586" s="5">
        <v>1</v>
      </c>
      <c r="G586" s="5">
        <v>1</v>
      </c>
      <c r="H586" s="5">
        <v>1</v>
      </c>
      <c r="I586" s="5">
        <v>1</v>
      </c>
      <c r="J586" s="27">
        <v>0</v>
      </c>
      <c r="K586">
        <v>1</v>
      </c>
      <c r="L586">
        <v>1</v>
      </c>
      <c r="M586">
        <v>1</v>
      </c>
      <c r="N586">
        <v>1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1</v>
      </c>
      <c r="U586">
        <v>1</v>
      </c>
      <c r="V586">
        <v>6.2</v>
      </c>
      <c r="W586">
        <v>6.7</v>
      </c>
      <c r="X586">
        <v>3.8</v>
      </c>
      <c r="Y586">
        <v>5</v>
      </c>
      <c r="Z586">
        <v>18.3</v>
      </c>
      <c r="AA586">
        <v>10.8</v>
      </c>
      <c r="AB586">
        <v>0</v>
      </c>
      <c r="AC586">
        <f t="shared" si="9"/>
        <v>63.8</v>
      </c>
    </row>
    <row r="587" spans="1:29" x14ac:dyDescent="0.15">
      <c r="A587" s="62" t="s">
        <v>695</v>
      </c>
      <c r="B587" s="39">
        <v>0</v>
      </c>
      <c r="C587" s="39">
        <v>1</v>
      </c>
      <c r="D587" s="5">
        <v>0</v>
      </c>
      <c r="E587" s="5">
        <v>1</v>
      </c>
      <c r="F587" s="5">
        <v>0</v>
      </c>
      <c r="G587" s="5">
        <v>1</v>
      </c>
      <c r="H587" s="5">
        <v>1</v>
      </c>
      <c r="I587" s="5">
        <v>0</v>
      </c>
      <c r="J587" s="27">
        <v>0</v>
      </c>
      <c r="K587">
        <v>0</v>
      </c>
      <c r="L587">
        <v>1</v>
      </c>
      <c r="M587">
        <v>1</v>
      </c>
      <c r="N587">
        <v>0</v>
      </c>
      <c r="O587">
        <v>0</v>
      </c>
      <c r="P587">
        <v>1</v>
      </c>
      <c r="Q587">
        <v>1</v>
      </c>
      <c r="R587">
        <v>0</v>
      </c>
      <c r="S587">
        <v>0</v>
      </c>
      <c r="T587">
        <v>0</v>
      </c>
      <c r="U587">
        <v>1</v>
      </c>
      <c r="V587">
        <v>10</v>
      </c>
      <c r="W587">
        <v>6.7</v>
      </c>
      <c r="X587">
        <v>5</v>
      </c>
      <c r="Y587">
        <v>5</v>
      </c>
      <c r="Z587">
        <v>20</v>
      </c>
      <c r="AA587">
        <v>5.8</v>
      </c>
      <c r="AB587">
        <v>8.6999999999999993</v>
      </c>
      <c r="AC587">
        <f t="shared" si="9"/>
        <v>70.2</v>
      </c>
    </row>
    <row r="588" spans="1:29" x14ac:dyDescent="0.15">
      <c r="A588" s="62" t="s">
        <v>696</v>
      </c>
      <c r="B588" s="39">
        <v>1</v>
      </c>
      <c r="C588" s="39">
        <v>1</v>
      </c>
      <c r="D588" s="5">
        <v>0</v>
      </c>
      <c r="E588" s="5">
        <v>1</v>
      </c>
      <c r="F588" s="5">
        <v>1</v>
      </c>
      <c r="G588" s="5">
        <v>0</v>
      </c>
      <c r="H588" s="5">
        <v>1</v>
      </c>
      <c r="I588" s="5">
        <v>1</v>
      </c>
      <c r="J588" s="27">
        <v>0</v>
      </c>
      <c r="K588">
        <v>1</v>
      </c>
      <c r="L588">
        <v>0</v>
      </c>
      <c r="M588">
        <v>1</v>
      </c>
      <c r="N588">
        <v>1</v>
      </c>
      <c r="O588">
        <v>1</v>
      </c>
      <c r="P588">
        <v>0</v>
      </c>
      <c r="Q588">
        <v>0</v>
      </c>
      <c r="R588">
        <v>1</v>
      </c>
      <c r="S588">
        <v>1</v>
      </c>
      <c r="T588">
        <v>1</v>
      </c>
      <c r="U588">
        <v>1</v>
      </c>
      <c r="V588">
        <v>10</v>
      </c>
      <c r="W588">
        <v>6.7</v>
      </c>
      <c r="X588">
        <v>5</v>
      </c>
      <c r="Y588">
        <v>5</v>
      </c>
      <c r="Z588">
        <v>18.3</v>
      </c>
      <c r="AA588">
        <v>15.4</v>
      </c>
      <c r="AB588">
        <v>3.6</v>
      </c>
      <c r="AC588">
        <f t="shared" si="9"/>
        <v>78</v>
      </c>
    </row>
    <row r="589" spans="1:29" x14ac:dyDescent="0.15">
      <c r="A589" s="62" t="s">
        <v>697</v>
      </c>
      <c r="B589" s="39">
        <v>0</v>
      </c>
      <c r="C589" s="39">
        <v>0</v>
      </c>
      <c r="D589" s="5">
        <v>1</v>
      </c>
      <c r="E589" s="5">
        <v>1</v>
      </c>
      <c r="F589" s="5">
        <v>1</v>
      </c>
      <c r="G589" s="5">
        <v>1</v>
      </c>
      <c r="H589" s="5">
        <v>1</v>
      </c>
      <c r="I589" s="5">
        <v>1</v>
      </c>
      <c r="J589" s="27">
        <v>0</v>
      </c>
      <c r="K589">
        <v>1</v>
      </c>
      <c r="L589">
        <v>1</v>
      </c>
      <c r="M589">
        <v>1</v>
      </c>
      <c r="N589">
        <v>0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1</v>
      </c>
      <c r="U589">
        <v>0</v>
      </c>
      <c r="V589">
        <v>9.6999999999999993</v>
      </c>
      <c r="W589">
        <v>6.7</v>
      </c>
      <c r="X589">
        <v>5</v>
      </c>
      <c r="Y589">
        <v>0</v>
      </c>
      <c r="Z589">
        <v>18.3</v>
      </c>
      <c r="AA589">
        <v>5.8</v>
      </c>
      <c r="AB589">
        <v>9.1999999999999993</v>
      </c>
      <c r="AC589">
        <f t="shared" si="9"/>
        <v>65.7</v>
      </c>
    </row>
    <row r="590" spans="1:29" x14ac:dyDescent="0.15">
      <c r="A590" s="62" t="s">
        <v>698</v>
      </c>
      <c r="B590" s="39">
        <v>0</v>
      </c>
      <c r="C590" s="39">
        <v>1</v>
      </c>
      <c r="D590" s="5">
        <v>1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27">
        <v>0</v>
      </c>
      <c r="K590">
        <v>1</v>
      </c>
      <c r="L590">
        <v>0</v>
      </c>
      <c r="M590">
        <v>1</v>
      </c>
      <c r="N590">
        <v>1</v>
      </c>
      <c r="O590">
        <v>1</v>
      </c>
      <c r="P590">
        <v>0</v>
      </c>
      <c r="Q590">
        <v>1</v>
      </c>
      <c r="R590">
        <v>0</v>
      </c>
      <c r="S590">
        <v>1</v>
      </c>
      <c r="T590">
        <v>1</v>
      </c>
      <c r="U590">
        <v>0</v>
      </c>
      <c r="V590">
        <v>7.3</v>
      </c>
      <c r="W590">
        <v>6.7</v>
      </c>
      <c r="X590">
        <v>5</v>
      </c>
      <c r="Y590">
        <v>5</v>
      </c>
      <c r="Z590">
        <v>16.100000000000001</v>
      </c>
      <c r="AA590">
        <v>14.4</v>
      </c>
      <c r="AB590">
        <v>6.2</v>
      </c>
      <c r="AC590">
        <f t="shared" si="9"/>
        <v>69.7</v>
      </c>
    </row>
    <row r="591" spans="1:29" x14ac:dyDescent="0.15">
      <c r="A591" s="62" t="s">
        <v>699</v>
      </c>
      <c r="B591" s="39">
        <v>1</v>
      </c>
      <c r="C591" s="39">
        <v>1</v>
      </c>
      <c r="D591" s="5">
        <v>0</v>
      </c>
      <c r="E591" s="5">
        <v>1</v>
      </c>
      <c r="F591" s="5">
        <v>1</v>
      </c>
      <c r="G591" s="5">
        <v>1</v>
      </c>
      <c r="H591" s="5">
        <v>1</v>
      </c>
      <c r="I591" s="5">
        <v>0</v>
      </c>
      <c r="J591" s="27">
        <v>0</v>
      </c>
      <c r="K591">
        <v>1</v>
      </c>
      <c r="L591">
        <v>1</v>
      </c>
      <c r="M591">
        <v>1</v>
      </c>
      <c r="N591">
        <v>0</v>
      </c>
      <c r="O591">
        <v>0</v>
      </c>
      <c r="P591">
        <v>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6</v>
      </c>
      <c r="W591">
        <v>5</v>
      </c>
      <c r="X591">
        <v>3.8</v>
      </c>
      <c r="Y591">
        <v>1.7</v>
      </c>
      <c r="Z591">
        <v>15</v>
      </c>
      <c r="AA591">
        <v>3.3</v>
      </c>
      <c r="AB591">
        <v>3.9</v>
      </c>
      <c r="AC591">
        <f t="shared" si="9"/>
        <v>48.699999999999996</v>
      </c>
    </row>
    <row r="592" spans="1:29" x14ac:dyDescent="0.15">
      <c r="A592" s="62" t="s">
        <v>700</v>
      </c>
      <c r="B592" s="39">
        <v>1</v>
      </c>
      <c r="C592" s="39">
        <v>1</v>
      </c>
      <c r="D592" s="5">
        <v>0</v>
      </c>
      <c r="E592" s="5">
        <v>0</v>
      </c>
      <c r="F592" s="5">
        <v>1</v>
      </c>
      <c r="G592" s="5">
        <v>0</v>
      </c>
      <c r="H592" s="5">
        <v>0</v>
      </c>
      <c r="I592" s="5">
        <v>0</v>
      </c>
      <c r="J592" s="27">
        <v>0</v>
      </c>
      <c r="K592">
        <v>0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1</v>
      </c>
      <c r="S592">
        <v>1</v>
      </c>
      <c r="T592">
        <v>1</v>
      </c>
      <c r="U592">
        <v>0</v>
      </c>
      <c r="V592">
        <v>5.0999999999999996</v>
      </c>
      <c r="W592">
        <v>5</v>
      </c>
      <c r="X592">
        <v>3.8</v>
      </c>
      <c r="Y592">
        <v>0</v>
      </c>
      <c r="Z592">
        <v>16.8</v>
      </c>
      <c r="AA592">
        <v>12.2</v>
      </c>
      <c r="AB592">
        <v>6.2</v>
      </c>
      <c r="AC592">
        <f t="shared" si="9"/>
        <v>57.100000000000009</v>
      </c>
    </row>
    <row r="593" spans="1:29" x14ac:dyDescent="0.15">
      <c r="A593" s="62" t="s">
        <v>701</v>
      </c>
      <c r="B593" s="39">
        <v>1</v>
      </c>
      <c r="C593" s="39">
        <v>1</v>
      </c>
      <c r="D593" s="5">
        <v>1</v>
      </c>
      <c r="E593" s="5">
        <v>0</v>
      </c>
      <c r="F593" s="5">
        <v>1</v>
      </c>
      <c r="G593" s="5">
        <v>0</v>
      </c>
      <c r="H593" s="5">
        <v>1</v>
      </c>
      <c r="I593" s="5">
        <v>1</v>
      </c>
      <c r="J593" s="27">
        <v>0</v>
      </c>
      <c r="K593">
        <v>1</v>
      </c>
      <c r="L593">
        <v>0</v>
      </c>
      <c r="M593">
        <v>1</v>
      </c>
      <c r="N593">
        <v>1</v>
      </c>
      <c r="O593">
        <v>1</v>
      </c>
      <c r="P593">
        <v>0</v>
      </c>
      <c r="Q593">
        <v>1</v>
      </c>
      <c r="R593">
        <v>0</v>
      </c>
      <c r="S593">
        <v>0</v>
      </c>
      <c r="T593">
        <v>1</v>
      </c>
      <c r="U593">
        <v>1</v>
      </c>
      <c r="V593">
        <v>5.8</v>
      </c>
      <c r="W593">
        <v>10</v>
      </c>
      <c r="X593">
        <v>1.3</v>
      </c>
      <c r="Y593">
        <v>5</v>
      </c>
      <c r="Z593">
        <v>16.7</v>
      </c>
      <c r="AA593">
        <v>10.8</v>
      </c>
      <c r="AB593">
        <v>5.5</v>
      </c>
      <c r="AC593">
        <f t="shared" si="9"/>
        <v>68.099999999999994</v>
      </c>
    </row>
    <row r="594" spans="1:29" x14ac:dyDescent="0.15">
      <c r="A594" s="62" t="s">
        <v>702</v>
      </c>
      <c r="B594" s="39">
        <v>1</v>
      </c>
      <c r="C594" s="39">
        <v>1</v>
      </c>
      <c r="D594" s="5">
        <v>1</v>
      </c>
      <c r="E594" s="5">
        <v>1</v>
      </c>
      <c r="F594" s="5">
        <v>0</v>
      </c>
      <c r="G594" s="5">
        <v>1</v>
      </c>
      <c r="H594" s="5">
        <v>0</v>
      </c>
      <c r="I594" s="5">
        <v>0</v>
      </c>
      <c r="J594" s="27">
        <v>0</v>
      </c>
      <c r="K594">
        <v>1</v>
      </c>
      <c r="L594">
        <v>1</v>
      </c>
      <c r="M594">
        <v>1</v>
      </c>
      <c r="N594">
        <v>0</v>
      </c>
      <c r="O594">
        <v>1</v>
      </c>
      <c r="P594">
        <v>1</v>
      </c>
      <c r="Q594">
        <v>0</v>
      </c>
      <c r="R594">
        <v>1</v>
      </c>
      <c r="S594">
        <v>1</v>
      </c>
      <c r="T594">
        <v>1</v>
      </c>
      <c r="U594">
        <v>1</v>
      </c>
      <c r="V594">
        <v>8.8000000000000007</v>
      </c>
      <c r="W594">
        <v>5</v>
      </c>
      <c r="X594">
        <v>5</v>
      </c>
      <c r="Y594">
        <v>3.3</v>
      </c>
      <c r="Z594">
        <v>19.2</v>
      </c>
      <c r="AA594">
        <v>11.7</v>
      </c>
      <c r="AB594">
        <v>10</v>
      </c>
      <c r="AC594">
        <f t="shared" si="9"/>
        <v>77</v>
      </c>
    </row>
    <row r="595" spans="1:29" x14ac:dyDescent="0.15">
      <c r="A595" s="62" t="s">
        <v>703</v>
      </c>
      <c r="B595" s="39">
        <v>0</v>
      </c>
      <c r="C595" s="39">
        <v>1</v>
      </c>
      <c r="D595" s="5">
        <v>1</v>
      </c>
      <c r="E595" s="5">
        <v>0</v>
      </c>
      <c r="F595" s="5">
        <v>1</v>
      </c>
      <c r="G595" s="5">
        <v>1</v>
      </c>
      <c r="H595" s="5">
        <v>0</v>
      </c>
      <c r="I595" s="5">
        <v>0</v>
      </c>
      <c r="J595" s="27">
        <v>1</v>
      </c>
      <c r="K595">
        <v>1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6.1</v>
      </c>
      <c r="W595">
        <v>6.7</v>
      </c>
      <c r="X595">
        <v>5</v>
      </c>
      <c r="Y595">
        <v>5</v>
      </c>
      <c r="Z595">
        <v>9.6999999999999993</v>
      </c>
      <c r="AA595">
        <v>15.6</v>
      </c>
      <c r="AB595">
        <v>2.2999999999999998</v>
      </c>
      <c r="AC595">
        <f t="shared" si="9"/>
        <v>63.4</v>
      </c>
    </row>
    <row r="596" spans="1:29" x14ac:dyDescent="0.15">
      <c r="A596" s="62" t="s">
        <v>704</v>
      </c>
      <c r="B596" s="39">
        <v>0</v>
      </c>
      <c r="C596" s="39">
        <v>1</v>
      </c>
      <c r="D596" s="5">
        <v>1</v>
      </c>
      <c r="E596" s="5">
        <v>1</v>
      </c>
      <c r="F596" s="5">
        <v>1</v>
      </c>
      <c r="G596" s="5">
        <v>0</v>
      </c>
      <c r="H596" s="5">
        <v>1</v>
      </c>
      <c r="I596" s="5">
        <v>0</v>
      </c>
      <c r="J596" s="27">
        <v>1</v>
      </c>
      <c r="K596">
        <v>1</v>
      </c>
      <c r="L596">
        <v>1</v>
      </c>
      <c r="M596">
        <v>0</v>
      </c>
      <c r="N596">
        <v>1</v>
      </c>
      <c r="O596">
        <v>0</v>
      </c>
      <c r="P596">
        <v>1</v>
      </c>
      <c r="Q596">
        <v>1</v>
      </c>
      <c r="R596">
        <v>1</v>
      </c>
      <c r="S596">
        <v>0</v>
      </c>
      <c r="T596">
        <v>1</v>
      </c>
      <c r="U596">
        <v>1</v>
      </c>
      <c r="V596">
        <v>7.3</v>
      </c>
      <c r="W596">
        <v>6.7</v>
      </c>
      <c r="X596">
        <v>5</v>
      </c>
      <c r="Y596">
        <v>5</v>
      </c>
      <c r="Z596">
        <v>17.5</v>
      </c>
      <c r="AA596">
        <v>12.3</v>
      </c>
      <c r="AB596">
        <v>9.1</v>
      </c>
      <c r="AC596">
        <f t="shared" si="9"/>
        <v>76.899999999999991</v>
      </c>
    </row>
    <row r="597" spans="1:29" x14ac:dyDescent="0.15">
      <c r="A597" s="62" t="s">
        <v>705</v>
      </c>
      <c r="B597" s="39">
        <v>1</v>
      </c>
      <c r="C597" s="39">
        <v>1</v>
      </c>
      <c r="D597" s="5">
        <v>0</v>
      </c>
      <c r="E597" s="5">
        <v>1</v>
      </c>
      <c r="F597" s="5">
        <v>0</v>
      </c>
      <c r="G597" s="5">
        <v>0</v>
      </c>
      <c r="H597" s="5">
        <v>1</v>
      </c>
      <c r="I597" s="5">
        <v>0</v>
      </c>
      <c r="J597" s="27">
        <v>0</v>
      </c>
      <c r="K597">
        <v>0</v>
      </c>
      <c r="L597">
        <v>1</v>
      </c>
      <c r="M597">
        <v>0</v>
      </c>
      <c r="N597">
        <v>1</v>
      </c>
      <c r="O597">
        <v>1</v>
      </c>
      <c r="P597">
        <v>1</v>
      </c>
      <c r="Q597">
        <v>0</v>
      </c>
      <c r="R597">
        <v>1</v>
      </c>
      <c r="S597">
        <v>1</v>
      </c>
      <c r="T597">
        <v>0</v>
      </c>
      <c r="U597">
        <v>1</v>
      </c>
      <c r="V597">
        <v>6.4</v>
      </c>
      <c r="W597">
        <v>8.3000000000000007</v>
      </c>
      <c r="X597">
        <v>3.8</v>
      </c>
      <c r="Y597">
        <v>1.7</v>
      </c>
      <c r="Z597">
        <v>14.2</v>
      </c>
      <c r="AA597">
        <v>11.7</v>
      </c>
      <c r="AB597">
        <v>9.1999999999999993</v>
      </c>
      <c r="AC597">
        <f t="shared" si="9"/>
        <v>66.3</v>
      </c>
    </row>
    <row r="598" spans="1:29" x14ac:dyDescent="0.15">
      <c r="A598" s="62" t="s">
        <v>706</v>
      </c>
      <c r="B598" s="39">
        <v>1</v>
      </c>
      <c r="C598" s="39">
        <v>0</v>
      </c>
      <c r="D598" s="5">
        <v>1</v>
      </c>
      <c r="E598" s="5">
        <v>1</v>
      </c>
      <c r="F598" s="5">
        <v>1</v>
      </c>
      <c r="G598" s="5">
        <v>1</v>
      </c>
      <c r="H598" s="5">
        <v>1</v>
      </c>
      <c r="I598" s="5">
        <v>0</v>
      </c>
      <c r="J598" s="27">
        <v>1</v>
      </c>
      <c r="K598">
        <v>1</v>
      </c>
      <c r="L598">
        <v>0</v>
      </c>
      <c r="M598">
        <v>1</v>
      </c>
      <c r="N598">
        <v>1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1</v>
      </c>
      <c r="U598">
        <v>1</v>
      </c>
      <c r="V598">
        <v>10</v>
      </c>
      <c r="W598">
        <v>8.3000000000000007</v>
      </c>
      <c r="X598">
        <v>3.8</v>
      </c>
      <c r="Y598">
        <v>5</v>
      </c>
      <c r="Z598">
        <v>18.3</v>
      </c>
      <c r="AA598">
        <v>15.4</v>
      </c>
      <c r="AB598">
        <v>6.4</v>
      </c>
      <c r="AC598">
        <f t="shared" si="9"/>
        <v>80.200000000000017</v>
      </c>
    </row>
    <row r="599" spans="1:29" x14ac:dyDescent="0.15">
      <c r="A599" s="62" t="s">
        <v>707</v>
      </c>
      <c r="B599" s="39">
        <v>0</v>
      </c>
      <c r="C599" s="39">
        <v>1</v>
      </c>
      <c r="D599" s="5">
        <v>0</v>
      </c>
      <c r="E599" s="5">
        <v>0</v>
      </c>
      <c r="F599" s="5">
        <v>0</v>
      </c>
      <c r="G599" s="5">
        <v>1</v>
      </c>
      <c r="H599" s="5">
        <v>1</v>
      </c>
      <c r="I599" s="5">
        <v>0</v>
      </c>
      <c r="J599" s="27">
        <v>0</v>
      </c>
      <c r="K599">
        <v>0</v>
      </c>
      <c r="L599">
        <v>1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0</v>
      </c>
      <c r="S599">
        <v>0</v>
      </c>
      <c r="T599">
        <v>1</v>
      </c>
      <c r="U599">
        <v>0</v>
      </c>
      <c r="V599">
        <v>10</v>
      </c>
      <c r="W599">
        <v>10</v>
      </c>
      <c r="X599">
        <v>3.8</v>
      </c>
      <c r="Y599">
        <v>5</v>
      </c>
      <c r="Z599">
        <v>12.9</v>
      </c>
      <c r="AA599">
        <v>11.1</v>
      </c>
      <c r="AB599">
        <v>10</v>
      </c>
      <c r="AC599">
        <f t="shared" si="9"/>
        <v>68.8</v>
      </c>
    </row>
    <row r="600" spans="1:29" x14ac:dyDescent="0.15">
      <c r="A600" s="62" t="s">
        <v>708</v>
      </c>
      <c r="B600" s="39">
        <v>1</v>
      </c>
      <c r="C600" s="39">
        <v>1</v>
      </c>
      <c r="D600" s="5">
        <v>1</v>
      </c>
      <c r="E600" s="5">
        <v>1</v>
      </c>
      <c r="F600" s="5">
        <v>1</v>
      </c>
      <c r="G600" s="5">
        <v>1</v>
      </c>
      <c r="H600" s="5">
        <v>1</v>
      </c>
      <c r="I600" s="5">
        <v>0</v>
      </c>
      <c r="J600" s="27">
        <v>1</v>
      </c>
      <c r="K600">
        <v>1</v>
      </c>
      <c r="L600">
        <v>1</v>
      </c>
      <c r="M600">
        <v>1</v>
      </c>
      <c r="N600">
        <v>1</v>
      </c>
      <c r="O600">
        <v>1</v>
      </c>
      <c r="P600">
        <v>1</v>
      </c>
      <c r="Q600">
        <v>0</v>
      </c>
      <c r="R600">
        <v>1</v>
      </c>
      <c r="S600">
        <v>1</v>
      </c>
      <c r="T600">
        <v>1</v>
      </c>
      <c r="U600">
        <v>0</v>
      </c>
      <c r="V600">
        <v>7.6</v>
      </c>
      <c r="W600">
        <v>6.7</v>
      </c>
      <c r="X600">
        <v>5</v>
      </c>
      <c r="Y600">
        <v>5</v>
      </c>
      <c r="Z600">
        <v>15.8</v>
      </c>
      <c r="AA600">
        <v>15.4</v>
      </c>
      <c r="AB600">
        <v>2.7</v>
      </c>
      <c r="AC600">
        <f t="shared" si="9"/>
        <v>75.2</v>
      </c>
    </row>
    <row r="601" spans="1:29" x14ac:dyDescent="0.15">
      <c r="A601" s="62" t="s">
        <v>709</v>
      </c>
      <c r="B601" s="39">
        <v>0</v>
      </c>
      <c r="C601" s="39">
        <v>1</v>
      </c>
      <c r="D601" s="5">
        <v>1</v>
      </c>
      <c r="E601" s="5">
        <v>0</v>
      </c>
      <c r="F601" s="5">
        <v>1</v>
      </c>
      <c r="G601" s="5">
        <v>1</v>
      </c>
      <c r="H601" s="5">
        <v>1</v>
      </c>
      <c r="I601" s="5">
        <v>1</v>
      </c>
      <c r="J601" s="27">
        <v>0</v>
      </c>
      <c r="K601">
        <v>1</v>
      </c>
      <c r="L601">
        <v>1</v>
      </c>
      <c r="M601">
        <v>0</v>
      </c>
      <c r="N601">
        <v>1</v>
      </c>
      <c r="O601">
        <v>0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5.4</v>
      </c>
      <c r="W601">
        <v>10</v>
      </c>
      <c r="X601">
        <v>5</v>
      </c>
      <c r="Y601">
        <v>5</v>
      </c>
      <c r="Z601">
        <v>12.9</v>
      </c>
      <c r="AA601">
        <v>17.8</v>
      </c>
      <c r="AB601">
        <v>8.5</v>
      </c>
      <c r="AC601">
        <f t="shared" si="9"/>
        <v>79.599999999999994</v>
      </c>
    </row>
    <row r="602" spans="1:29" x14ac:dyDescent="0.15">
      <c r="A602" s="62" t="s">
        <v>710</v>
      </c>
      <c r="B602" s="39">
        <v>1</v>
      </c>
      <c r="C602" s="39">
        <v>0</v>
      </c>
      <c r="D602" s="5">
        <v>1</v>
      </c>
      <c r="E602" s="5">
        <v>1</v>
      </c>
      <c r="F602" s="5">
        <v>1</v>
      </c>
      <c r="G602" s="5">
        <v>1</v>
      </c>
      <c r="H602" s="5">
        <v>0</v>
      </c>
      <c r="I602" s="5">
        <v>0</v>
      </c>
      <c r="J602" s="27">
        <v>1</v>
      </c>
      <c r="K602">
        <v>1</v>
      </c>
      <c r="L602">
        <v>1</v>
      </c>
      <c r="M602">
        <v>1</v>
      </c>
      <c r="N602">
        <v>0</v>
      </c>
      <c r="O602">
        <v>0</v>
      </c>
      <c r="P602">
        <v>0</v>
      </c>
      <c r="Q602">
        <v>0</v>
      </c>
      <c r="R602">
        <v>1</v>
      </c>
      <c r="S602">
        <v>0</v>
      </c>
      <c r="T602">
        <v>1</v>
      </c>
      <c r="U602">
        <v>1</v>
      </c>
      <c r="V602">
        <v>5.8</v>
      </c>
      <c r="W602">
        <v>6.7</v>
      </c>
      <c r="X602">
        <v>3.8</v>
      </c>
      <c r="Y602">
        <v>5</v>
      </c>
      <c r="Z602">
        <v>9.1999999999999993</v>
      </c>
      <c r="AA602">
        <v>6.7</v>
      </c>
      <c r="AB602">
        <v>7.1</v>
      </c>
      <c r="AC602">
        <f t="shared" si="9"/>
        <v>56.300000000000004</v>
      </c>
    </row>
    <row r="603" spans="1:29" x14ac:dyDescent="0.15">
      <c r="A603" s="62" t="s">
        <v>711</v>
      </c>
      <c r="B603" s="39">
        <v>1</v>
      </c>
      <c r="C603" s="39">
        <v>1</v>
      </c>
      <c r="D603" s="5">
        <v>1</v>
      </c>
      <c r="E603" s="5">
        <v>0</v>
      </c>
      <c r="F603" s="5">
        <v>1</v>
      </c>
      <c r="G603" s="5">
        <v>1</v>
      </c>
      <c r="H603" s="5">
        <v>1</v>
      </c>
      <c r="I603" s="5">
        <v>0</v>
      </c>
      <c r="J603" s="27">
        <v>1</v>
      </c>
      <c r="K603">
        <v>0</v>
      </c>
      <c r="L603">
        <v>1</v>
      </c>
      <c r="M603">
        <v>0</v>
      </c>
      <c r="N603">
        <v>0</v>
      </c>
      <c r="O603">
        <v>1</v>
      </c>
      <c r="P603">
        <v>1</v>
      </c>
      <c r="Q603">
        <v>1</v>
      </c>
      <c r="R603">
        <v>0</v>
      </c>
      <c r="S603">
        <v>1</v>
      </c>
      <c r="T603">
        <v>1</v>
      </c>
      <c r="U603">
        <v>1</v>
      </c>
      <c r="V603">
        <v>7</v>
      </c>
      <c r="W603">
        <v>6.7</v>
      </c>
      <c r="X603">
        <v>5</v>
      </c>
      <c r="Y603">
        <v>5</v>
      </c>
      <c r="Z603">
        <v>20</v>
      </c>
      <c r="AA603">
        <v>20</v>
      </c>
      <c r="AB603">
        <v>7.7</v>
      </c>
      <c r="AC603">
        <f t="shared" si="9"/>
        <v>85.4</v>
      </c>
    </row>
    <row r="604" spans="1:29" x14ac:dyDescent="0.15">
      <c r="A604" s="62" t="s">
        <v>712</v>
      </c>
      <c r="B604" s="39">
        <v>0</v>
      </c>
      <c r="C604" s="39">
        <v>1</v>
      </c>
      <c r="D604" s="5">
        <v>1</v>
      </c>
      <c r="E604" s="5">
        <v>1</v>
      </c>
      <c r="F604" s="5">
        <v>1</v>
      </c>
      <c r="G604" s="5">
        <v>1</v>
      </c>
      <c r="H604" s="5">
        <v>1</v>
      </c>
      <c r="I604" s="5">
        <v>1</v>
      </c>
      <c r="J604" s="27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7.7</v>
      </c>
      <c r="W604">
        <v>6.7</v>
      </c>
      <c r="X604">
        <v>3.8</v>
      </c>
      <c r="Y604">
        <v>0</v>
      </c>
      <c r="Z604">
        <v>19.2</v>
      </c>
      <c r="AA604">
        <v>20</v>
      </c>
      <c r="AB604">
        <v>5.5</v>
      </c>
      <c r="AC604">
        <f t="shared" si="9"/>
        <v>81.899999999999991</v>
      </c>
    </row>
    <row r="605" spans="1:29" x14ac:dyDescent="0.15">
      <c r="A605" s="62" t="s">
        <v>713</v>
      </c>
      <c r="B605" s="39">
        <v>1</v>
      </c>
      <c r="C605" s="39">
        <v>1</v>
      </c>
      <c r="D605" s="5">
        <v>1</v>
      </c>
      <c r="E605" s="5">
        <v>1</v>
      </c>
      <c r="F605" s="5">
        <v>0</v>
      </c>
      <c r="G605" s="5">
        <v>1</v>
      </c>
      <c r="H605" s="5">
        <v>1</v>
      </c>
      <c r="I605" s="5">
        <v>0</v>
      </c>
      <c r="J605" s="27">
        <v>1</v>
      </c>
      <c r="K605">
        <v>0</v>
      </c>
      <c r="L605">
        <v>1</v>
      </c>
      <c r="M605">
        <v>0</v>
      </c>
      <c r="N605">
        <v>1</v>
      </c>
      <c r="O605">
        <v>0</v>
      </c>
      <c r="P605">
        <v>1</v>
      </c>
      <c r="Q605">
        <v>1</v>
      </c>
      <c r="R605">
        <v>0</v>
      </c>
      <c r="S605">
        <v>0</v>
      </c>
      <c r="T605">
        <v>1</v>
      </c>
      <c r="U605">
        <v>1</v>
      </c>
      <c r="V605">
        <v>10</v>
      </c>
      <c r="W605">
        <v>5</v>
      </c>
      <c r="X605">
        <v>3.8</v>
      </c>
      <c r="Y605">
        <v>5</v>
      </c>
      <c r="Z605">
        <v>16.100000000000001</v>
      </c>
      <c r="AA605">
        <v>14.4</v>
      </c>
      <c r="AB605">
        <v>8.5</v>
      </c>
      <c r="AC605">
        <f t="shared" si="9"/>
        <v>75.8</v>
      </c>
    </row>
    <row r="606" spans="1:29" x14ac:dyDescent="0.15">
      <c r="A606" s="62" t="s">
        <v>714</v>
      </c>
      <c r="B606" s="39">
        <v>1</v>
      </c>
      <c r="C606" s="39">
        <v>1</v>
      </c>
      <c r="D606" s="5">
        <v>1</v>
      </c>
      <c r="E606" s="5">
        <v>1</v>
      </c>
      <c r="F606" s="5">
        <v>0</v>
      </c>
      <c r="G606" s="5">
        <v>1</v>
      </c>
      <c r="H606" s="5">
        <v>1</v>
      </c>
      <c r="I606" s="5">
        <v>1</v>
      </c>
      <c r="J606" s="27">
        <v>0</v>
      </c>
      <c r="K606">
        <v>1</v>
      </c>
      <c r="L606">
        <v>1</v>
      </c>
      <c r="M606">
        <v>1</v>
      </c>
      <c r="N606">
        <v>1</v>
      </c>
      <c r="O606">
        <v>1</v>
      </c>
      <c r="P606">
        <v>1</v>
      </c>
      <c r="Q606">
        <v>1</v>
      </c>
      <c r="R606">
        <v>1</v>
      </c>
      <c r="S606">
        <v>0</v>
      </c>
      <c r="T606">
        <v>0</v>
      </c>
      <c r="U606">
        <v>1</v>
      </c>
      <c r="V606">
        <v>5.5</v>
      </c>
      <c r="W606">
        <v>6.7</v>
      </c>
      <c r="X606">
        <v>2.5</v>
      </c>
      <c r="Y606">
        <v>5</v>
      </c>
      <c r="Z606">
        <v>18.3</v>
      </c>
      <c r="AA606">
        <v>15.4</v>
      </c>
      <c r="AB606">
        <v>6.4</v>
      </c>
      <c r="AC606">
        <f t="shared" si="9"/>
        <v>75.800000000000011</v>
      </c>
    </row>
    <row r="607" spans="1:29" x14ac:dyDescent="0.15">
      <c r="A607" s="62" t="s">
        <v>715</v>
      </c>
      <c r="B607" s="39">
        <v>1</v>
      </c>
      <c r="C607" s="39">
        <v>0</v>
      </c>
      <c r="D607" s="5">
        <v>0</v>
      </c>
      <c r="E607" s="5">
        <v>0</v>
      </c>
      <c r="F607" s="5">
        <v>1</v>
      </c>
      <c r="G607" s="5">
        <v>1</v>
      </c>
      <c r="H607" s="5">
        <v>1</v>
      </c>
      <c r="I607" s="5">
        <v>1</v>
      </c>
      <c r="J607" s="27">
        <v>1</v>
      </c>
      <c r="K607">
        <v>1</v>
      </c>
      <c r="L607">
        <v>1</v>
      </c>
      <c r="M607">
        <v>1</v>
      </c>
      <c r="N607">
        <v>0</v>
      </c>
      <c r="O607">
        <v>0</v>
      </c>
      <c r="P607">
        <v>1</v>
      </c>
      <c r="Q607">
        <v>0</v>
      </c>
      <c r="R607">
        <v>0</v>
      </c>
      <c r="S607">
        <v>1</v>
      </c>
      <c r="T607">
        <v>0</v>
      </c>
      <c r="U607">
        <v>1</v>
      </c>
      <c r="V607">
        <v>8.9</v>
      </c>
      <c r="W607">
        <v>6.7</v>
      </c>
      <c r="X607">
        <v>3.8</v>
      </c>
      <c r="Y607">
        <v>3.3</v>
      </c>
      <c r="Z607">
        <v>13.3</v>
      </c>
      <c r="AA607">
        <v>10</v>
      </c>
      <c r="AB607">
        <v>7.7</v>
      </c>
      <c r="AC607">
        <f t="shared" si="9"/>
        <v>65.7</v>
      </c>
    </row>
    <row r="608" spans="1:29" x14ac:dyDescent="0.15">
      <c r="A608" s="62" t="s">
        <v>716</v>
      </c>
      <c r="B608" s="39">
        <v>0</v>
      </c>
      <c r="C608" s="39">
        <v>1</v>
      </c>
      <c r="D608" s="5">
        <v>0</v>
      </c>
      <c r="E608" s="5">
        <v>1</v>
      </c>
      <c r="F608" s="5">
        <v>1</v>
      </c>
      <c r="G608" s="5">
        <v>1</v>
      </c>
      <c r="H608" s="5">
        <v>1</v>
      </c>
      <c r="I608" s="5">
        <v>0</v>
      </c>
      <c r="J608" s="27">
        <v>0</v>
      </c>
      <c r="K608">
        <v>1</v>
      </c>
      <c r="L608">
        <v>0</v>
      </c>
      <c r="M608">
        <v>0</v>
      </c>
      <c r="N608">
        <v>0</v>
      </c>
      <c r="O608">
        <v>0</v>
      </c>
      <c r="P608">
        <v>1</v>
      </c>
      <c r="Q608">
        <v>1</v>
      </c>
      <c r="R608">
        <v>0</v>
      </c>
      <c r="S608">
        <v>0</v>
      </c>
      <c r="T608">
        <v>1</v>
      </c>
      <c r="U608">
        <v>0</v>
      </c>
      <c r="V608">
        <v>10</v>
      </c>
      <c r="W608">
        <v>6.7</v>
      </c>
      <c r="X608">
        <v>3.8</v>
      </c>
      <c r="Y608">
        <v>0</v>
      </c>
      <c r="Z608">
        <v>10.3</v>
      </c>
      <c r="AA608">
        <v>17.8</v>
      </c>
      <c r="AB608">
        <v>7.7</v>
      </c>
      <c r="AC608">
        <f t="shared" si="9"/>
        <v>65.3</v>
      </c>
    </row>
    <row r="609" spans="1:29" x14ac:dyDescent="0.15">
      <c r="A609" s="62" t="s">
        <v>717</v>
      </c>
      <c r="B609" s="39">
        <v>1</v>
      </c>
      <c r="C609" s="39">
        <v>1</v>
      </c>
      <c r="D609" s="5">
        <v>1</v>
      </c>
      <c r="E609" s="5">
        <v>1</v>
      </c>
      <c r="F609" s="5">
        <v>0</v>
      </c>
      <c r="G609" s="5">
        <v>0</v>
      </c>
      <c r="H609" s="5">
        <v>1</v>
      </c>
      <c r="I609" s="5">
        <v>0</v>
      </c>
      <c r="J609" s="27">
        <v>1</v>
      </c>
      <c r="K609">
        <v>1</v>
      </c>
      <c r="L609">
        <v>1</v>
      </c>
      <c r="M609">
        <v>1</v>
      </c>
      <c r="N609">
        <v>0</v>
      </c>
      <c r="O609">
        <v>1</v>
      </c>
      <c r="P609">
        <v>1</v>
      </c>
      <c r="Q609">
        <v>0</v>
      </c>
      <c r="R609">
        <v>1</v>
      </c>
      <c r="S609">
        <v>1</v>
      </c>
      <c r="T609">
        <v>0</v>
      </c>
      <c r="U609">
        <v>1</v>
      </c>
      <c r="V609">
        <v>7.3</v>
      </c>
      <c r="W609">
        <v>6.7</v>
      </c>
      <c r="X609">
        <v>5</v>
      </c>
      <c r="Y609">
        <v>5</v>
      </c>
      <c r="Z609">
        <v>15.8</v>
      </c>
      <c r="AA609">
        <v>20</v>
      </c>
      <c r="AB609">
        <v>9.1999999999999993</v>
      </c>
      <c r="AC609">
        <f t="shared" si="9"/>
        <v>83</v>
      </c>
    </row>
    <row r="610" spans="1:29" x14ac:dyDescent="0.15">
      <c r="A610" s="62" t="s">
        <v>718</v>
      </c>
      <c r="B610" s="39">
        <v>0</v>
      </c>
      <c r="C610" s="39">
        <v>1</v>
      </c>
      <c r="D610" s="5">
        <v>1</v>
      </c>
      <c r="E610" s="5">
        <v>0</v>
      </c>
      <c r="F610" s="5">
        <v>1</v>
      </c>
      <c r="G610" s="5">
        <v>1</v>
      </c>
      <c r="H610" s="5">
        <v>0</v>
      </c>
      <c r="I610" s="5">
        <v>0</v>
      </c>
      <c r="J610" s="27">
        <v>0</v>
      </c>
      <c r="K610">
        <v>1</v>
      </c>
      <c r="L610">
        <v>0</v>
      </c>
      <c r="M610">
        <v>1</v>
      </c>
      <c r="N610">
        <v>1</v>
      </c>
      <c r="O610">
        <v>0</v>
      </c>
      <c r="P610">
        <v>1</v>
      </c>
      <c r="Q610">
        <v>0</v>
      </c>
      <c r="R610">
        <v>1</v>
      </c>
      <c r="S610">
        <v>0</v>
      </c>
      <c r="T610">
        <v>1</v>
      </c>
      <c r="U610">
        <v>1</v>
      </c>
      <c r="V610">
        <v>10</v>
      </c>
      <c r="W610">
        <v>5</v>
      </c>
      <c r="X610">
        <v>3.8</v>
      </c>
      <c r="Y610">
        <v>5</v>
      </c>
      <c r="Z610">
        <v>18.3</v>
      </c>
      <c r="AA610">
        <v>20</v>
      </c>
      <c r="AB610">
        <v>3.6</v>
      </c>
      <c r="AC610">
        <f t="shared" si="9"/>
        <v>76.699999999999989</v>
      </c>
    </row>
    <row r="611" spans="1:29" x14ac:dyDescent="0.15">
      <c r="A611" s="62" t="s">
        <v>719</v>
      </c>
      <c r="B611" s="39">
        <v>0</v>
      </c>
      <c r="C611" s="39">
        <v>1</v>
      </c>
      <c r="D611" s="5">
        <v>0</v>
      </c>
      <c r="E611" s="5">
        <v>1</v>
      </c>
      <c r="F611" s="5">
        <v>0</v>
      </c>
      <c r="G611" s="5">
        <v>1</v>
      </c>
      <c r="H611" s="5">
        <v>1</v>
      </c>
      <c r="I611" s="5">
        <v>0</v>
      </c>
      <c r="J611" s="27">
        <v>0</v>
      </c>
      <c r="K611">
        <v>0</v>
      </c>
      <c r="L611">
        <v>1</v>
      </c>
      <c r="M611">
        <v>0</v>
      </c>
      <c r="N611">
        <v>1</v>
      </c>
      <c r="O611">
        <v>0</v>
      </c>
      <c r="P611">
        <v>1</v>
      </c>
      <c r="Q611">
        <v>1</v>
      </c>
      <c r="R611">
        <v>1</v>
      </c>
      <c r="S611">
        <v>1</v>
      </c>
      <c r="T611">
        <v>1</v>
      </c>
      <c r="U611">
        <v>0</v>
      </c>
      <c r="V611">
        <v>8.1999999999999993</v>
      </c>
      <c r="W611">
        <v>10</v>
      </c>
      <c r="X611">
        <v>5</v>
      </c>
      <c r="Y611">
        <v>5</v>
      </c>
      <c r="Z611">
        <v>18.7</v>
      </c>
      <c r="AA611">
        <v>18.899999999999999</v>
      </c>
      <c r="AB611">
        <v>10</v>
      </c>
      <c r="AC611">
        <f t="shared" si="9"/>
        <v>86.800000000000011</v>
      </c>
    </row>
    <row r="612" spans="1:29" x14ac:dyDescent="0.15">
      <c r="A612" s="62" t="s">
        <v>720</v>
      </c>
      <c r="B612" s="39">
        <v>1</v>
      </c>
      <c r="C612" s="39">
        <v>0</v>
      </c>
      <c r="D612" s="5">
        <v>1</v>
      </c>
      <c r="E612" s="5">
        <v>1</v>
      </c>
      <c r="F612" s="5">
        <v>0</v>
      </c>
      <c r="G612" s="5">
        <v>0</v>
      </c>
      <c r="H612" s="5">
        <v>1</v>
      </c>
      <c r="I612" s="5">
        <v>0</v>
      </c>
      <c r="J612" s="27">
        <v>1</v>
      </c>
      <c r="K612">
        <v>1</v>
      </c>
      <c r="L612">
        <v>1</v>
      </c>
      <c r="M612">
        <v>1</v>
      </c>
      <c r="N612">
        <v>0</v>
      </c>
      <c r="O612">
        <v>0</v>
      </c>
      <c r="P612">
        <v>0</v>
      </c>
      <c r="Q612">
        <v>1</v>
      </c>
      <c r="R612">
        <v>0</v>
      </c>
      <c r="S612">
        <v>0</v>
      </c>
      <c r="T612">
        <v>0</v>
      </c>
      <c r="U612">
        <v>1</v>
      </c>
      <c r="V612">
        <v>8.3000000000000007</v>
      </c>
      <c r="W612">
        <v>6.7</v>
      </c>
      <c r="X612">
        <v>3.8</v>
      </c>
      <c r="Y612">
        <v>5</v>
      </c>
      <c r="Z612">
        <v>15.8</v>
      </c>
      <c r="AA612">
        <v>15</v>
      </c>
      <c r="AB612">
        <v>9.1999999999999993</v>
      </c>
      <c r="AC612">
        <f t="shared" si="9"/>
        <v>73.8</v>
      </c>
    </row>
    <row r="613" spans="1:29" x14ac:dyDescent="0.15">
      <c r="A613" s="62" t="s">
        <v>721</v>
      </c>
      <c r="B613" s="39">
        <v>0</v>
      </c>
      <c r="C613" s="39">
        <v>1</v>
      </c>
      <c r="D613" s="5">
        <v>1</v>
      </c>
      <c r="E613" s="5">
        <v>1</v>
      </c>
      <c r="F613" s="5">
        <v>1</v>
      </c>
      <c r="G613" s="5">
        <v>1</v>
      </c>
      <c r="H613" s="5">
        <v>1</v>
      </c>
      <c r="I613" s="5">
        <v>0</v>
      </c>
      <c r="J613" s="27">
        <v>1</v>
      </c>
      <c r="K613">
        <v>0</v>
      </c>
      <c r="L613">
        <v>0</v>
      </c>
      <c r="M613">
        <v>0</v>
      </c>
      <c r="N613">
        <v>1</v>
      </c>
      <c r="O613">
        <v>0</v>
      </c>
      <c r="P613">
        <v>1</v>
      </c>
      <c r="Q613">
        <v>0</v>
      </c>
      <c r="R613">
        <v>1</v>
      </c>
      <c r="S613">
        <v>1</v>
      </c>
      <c r="T613">
        <v>1</v>
      </c>
      <c r="U613">
        <v>0</v>
      </c>
      <c r="V613">
        <v>9.6999999999999993</v>
      </c>
      <c r="W613">
        <v>6.7</v>
      </c>
      <c r="X613">
        <v>3.8</v>
      </c>
      <c r="Y613">
        <v>5</v>
      </c>
      <c r="Z613">
        <v>14.2</v>
      </c>
      <c r="AA613">
        <v>13.3</v>
      </c>
      <c r="AB613">
        <v>0.8</v>
      </c>
      <c r="AC613">
        <f t="shared" si="9"/>
        <v>65.499999999999986</v>
      </c>
    </row>
    <row r="614" spans="1:29" x14ac:dyDescent="0.15">
      <c r="A614" s="62" t="s">
        <v>722</v>
      </c>
      <c r="B614" s="39">
        <v>1</v>
      </c>
      <c r="C614" s="39">
        <v>0</v>
      </c>
      <c r="D614" s="5">
        <v>0</v>
      </c>
      <c r="E614" s="5">
        <v>1</v>
      </c>
      <c r="F614" s="5">
        <v>1</v>
      </c>
      <c r="G614" s="5">
        <v>0</v>
      </c>
      <c r="H614" s="5">
        <v>1</v>
      </c>
      <c r="I614" s="5">
        <v>0</v>
      </c>
      <c r="J614" s="27">
        <v>1</v>
      </c>
      <c r="K614">
        <v>0</v>
      </c>
      <c r="L614">
        <v>1</v>
      </c>
      <c r="M614">
        <v>0</v>
      </c>
      <c r="N614">
        <v>0</v>
      </c>
      <c r="O614">
        <v>1</v>
      </c>
      <c r="P614">
        <v>1</v>
      </c>
      <c r="Q614">
        <v>1</v>
      </c>
      <c r="R614">
        <v>0</v>
      </c>
      <c r="S614">
        <v>1</v>
      </c>
      <c r="T614">
        <v>0</v>
      </c>
      <c r="U614">
        <v>0</v>
      </c>
      <c r="V614">
        <v>7.8</v>
      </c>
      <c r="W614">
        <v>8.3000000000000007</v>
      </c>
      <c r="X614">
        <v>5</v>
      </c>
      <c r="Y614">
        <v>3.3</v>
      </c>
      <c r="Z614">
        <v>16.7</v>
      </c>
      <c r="AA614">
        <v>12.5</v>
      </c>
      <c r="AB614">
        <v>1.5</v>
      </c>
      <c r="AC614">
        <f t="shared" si="9"/>
        <v>65.099999999999994</v>
      </c>
    </row>
    <row r="615" spans="1:29" x14ac:dyDescent="0.15">
      <c r="A615" s="62" t="s">
        <v>723</v>
      </c>
      <c r="B615" s="39">
        <v>0</v>
      </c>
      <c r="C615" s="39">
        <v>1</v>
      </c>
      <c r="D615" s="5">
        <v>1</v>
      </c>
      <c r="E615" s="5">
        <v>1</v>
      </c>
      <c r="F615" s="5">
        <v>0</v>
      </c>
      <c r="G615" s="5">
        <v>1</v>
      </c>
      <c r="H615" s="5">
        <v>1</v>
      </c>
      <c r="I615" s="5">
        <v>0</v>
      </c>
      <c r="J615" s="27">
        <v>1</v>
      </c>
      <c r="K615">
        <v>1</v>
      </c>
      <c r="L615">
        <v>0</v>
      </c>
      <c r="M615">
        <v>1</v>
      </c>
      <c r="N615">
        <v>1</v>
      </c>
      <c r="O615">
        <v>1</v>
      </c>
      <c r="P615">
        <v>1</v>
      </c>
      <c r="Q615">
        <v>1</v>
      </c>
      <c r="R615">
        <v>0</v>
      </c>
      <c r="S615">
        <v>1</v>
      </c>
      <c r="T615">
        <v>1</v>
      </c>
      <c r="U615">
        <v>1</v>
      </c>
      <c r="V615">
        <v>10</v>
      </c>
      <c r="W615">
        <v>6.7</v>
      </c>
      <c r="X615">
        <v>3.8</v>
      </c>
      <c r="Y615">
        <v>5</v>
      </c>
      <c r="Z615">
        <v>18.7</v>
      </c>
      <c r="AA615">
        <v>20</v>
      </c>
      <c r="AB615">
        <v>8.5</v>
      </c>
      <c r="AC615">
        <f t="shared" si="9"/>
        <v>87.7</v>
      </c>
    </row>
    <row r="616" spans="1:29" x14ac:dyDescent="0.15">
      <c r="A616" s="62" t="s">
        <v>724</v>
      </c>
      <c r="B616" s="39">
        <v>0</v>
      </c>
      <c r="C616" s="39">
        <v>1</v>
      </c>
      <c r="D616" s="5">
        <v>1</v>
      </c>
      <c r="E616" s="5">
        <v>1</v>
      </c>
      <c r="F616" s="5">
        <v>1</v>
      </c>
      <c r="G616" s="5">
        <v>0</v>
      </c>
      <c r="H616" s="5">
        <v>1</v>
      </c>
      <c r="I616" s="5">
        <v>0</v>
      </c>
      <c r="J616" s="27">
        <v>0</v>
      </c>
      <c r="K616">
        <v>1</v>
      </c>
      <c r="L616">
        <v>0</v>
      </c>
      <c r="M616">
        <v>1</v>
      </c>
      <c r="N616">
        <v>0</v>
      </c>
      <c r="O616">
        <v>0</v>
      </c>
      <c r="P616">
        <v>1</v>
      </c>
      <c r="Q616">
        <v>0</v>
      </c>
      <c r="R616">
        <v>0</v>
      </c>
      <c r="S616">
        <v>0</v>
      </c>
      <c r="T616">
        <v>1</v>
      </c>
      <c r="U616">
        <v>1</v>
      </c>
      <c r="V616">
        <v>10</v>
      </c>
      <c r="W616">
        <v>6.7</v>
      </c>
      <c r="X616">
        <v>5</v>
      </c>
      <c r="Y616">
        <v>5</v>
      </c>
      <c r="Z616">
        <v>19.2</v>
      </c>
      <c r="AA616">
        <v>11.7</v>
      </c>
      <c r="AB616">
        <v>9.1999999999999993</v>
      </c>
      <c r="AC616">
        <f t="shared" si="9"/>
        <v>76.800000000000011</v>
      </c>
    </row>
    <row r="617" spans="1:29" x14ac:dyDescent="0.15">
      <c r="A617" s="62" t="s">
        <v>725</v>
      </c>
      <c r="B617" s="39">
        <v>0</v>
      </c>
      <c r="C617" s="39">
        <v>1</v>
      </c>
      <c r="D617" s="5">
        <v>1</v>
      </c>
      <c r="E617" s="5">
        <v>1</v>
      </c>
      <c r="F617" s="5">
        <v>1</v>
      </c>
      <c r="G617" s="5">
        <v>1</v>
      </c>
      <c r="H617" s="5">
        <v>0</v>
      </c>
      <c r="I617" s="5">
        <v>0</v>
      </c>
      <c r="J617" s="27">
        <v>1</v>
      </c>
      <c r="K617">
        <v>1</v>
      </c>
      <c r="L617">
        <v>1</v>
      </c>
      <c r="M617">
        <v>0</v>
      </c>
      <c r="N617">
        <v>1</v>
      </c>
      <c r="O617">
        <v>1</v>
      </c>
      <c r="P617">
        <v>1</v>
      </c>
      <c r="Q617">
        <v>1</v>
      </c>
      <c r="R617">
        <v>1</v>
      </c>
      <c r="S617">
        <v>1</v>
      </c>
      <c r="T617">
        <v>1</v>
      </c>
      <c r="U617">
        <v>0</v>
      </c>
      <c r="V617">
        <v>10</v>
      </c>
      <c r="W617">
        <v>6.7</v>
      </c>
      <c r="X617">
        <v>3.8</v>
      </c>
      <c r="Y617">
        <v>5</v>
      </c>
      <c r="Z617">
        <v>18.7</v>
      </c>
      <c r="AA617">
        <v>13.3</v>
      </c>
      <c r="AB617">
        <v>9.1999999999999993</v>
      </c>
      <c r="AC617">
        <f t="shared" si="9"/>
        <v>81.7</v>
      </c>
    </row>
    <row r="618" spans="1:29" x14ac:dyDescent="0.15">
      <c r="A618" s="62" t="s">
        <v>726</v>
      </c>
      <c r="B618" s="39">
        <v>0</v>
      </c>
      <c r="C618" s="39">
        <v>1</v>
      </c>
      <c r="D618" s="5">
        <v>1</v>
      </c>
      <c r="E618" s="5">
        <v>1</v>
      </c>
      <c r="F618" s="5">
        <v>0</v>
      </c>
      <c r="G618" s="5">
        <v>0</v>
      </c>
      <c r="H618" s="5">
        <v>0</v>
      </c>
      <c r="I618" s="5">
        <v>1</v>
      </c>
      <c r="J618" s="27">
        <v>1</v>
      </c>
      <c r="K618">
        <v>0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1</v>
      </c>
      <c r="S618">
        <v>1</v>
      </c>
      <c r="T618">
        <v>0</v>
      </c>
      <c r="U618">
        <v>0</v>
      </c>
      <c r="V618">
        <v>7.3</v>
      </c>
      <c r="W618">
        <v>3.3</v>
      </c>
      <c r="X618">
        <v>3.8</v>
      </c>
      <c r="Y618">
        <v>3.3</v>
      </c>
      <c r="Z618">
        <v>18.3</v>
      </c>
      <c r="AA618">
        <v>10</v>
      </c>
      <c r="AB618">
        <v>8.5</v>
      </c>
      <c r="AC618">
        <f t="shared" si="9"/>
        <v>63.5</v>
      </c>
    </row>
    <row r="619" spans="1:29" x14ac:dyDescent="0.15">
      <c r="A619" s="62" t="s">
        <v>727</v>
      </c>
      <c r="B619" s="39">
        <v>1</v>
      </c>
      <c r="C619" s="39">
        <v>1</v>
      </c>
      <c r="D619" s="5">
        <v>1</v>
      </c>
      <c r="E619" s="5">
        <v>1</v>
      </c>
      <c r="F619" s="5">
        <v>1</v>
      </c>
      <c r="G619" s="5">
        <v>1</v>
      </c>
      <c r="H619" s="5">
        <v>1</v>
      </c>
      <c r="I619" s="5">
        <v>1</v>
      </c>
      <c r="J619" s="27">
        <v>1</v>
      </c>
      <c r="K619">
        <v>1</v>
      </c>
      <c r="L619">
        <v>1</v>
      </c>
      <c r="M619">
        <v>1</v>
      </c>
      <c r="N619">
        <v>1</v>
      </c>
      <c r="O619">
        <v>0</v>
      </c>
      <c r="P619">
        <v>1</v>
      </c>
      <c r="Q619">
        <v>0</v>
      </c>
      <c r="R619">
        <v>1</v>
      </c>
      <c r="S619">
        <v>0</v>
      </c>
      <c r="T619">
        <v>0</v>
      </c>
      <c r="U619">
        <v>1</v>
      </c>
      <c r="V619">
        <v>9.6</v>
      </c>
      <c r="W619">
        <v>6.7</v>
      </c>
      <c r="X619">
        <v>3.8</v>
      </c>
      <c r="Y619">
        <v>5</v>
      </c>
      <c r="Z619">
        <v>18.3</v>
      </c>
      <c r="AA619">
        <v>20</v>
      </c>
      <c r="AB619">
        <v>7.3</v>
      </c>
      <c r="AC619">
        <f t="shared" si="9"/>
        <v>86.7</v>
      </c>
    </row>
    <row r="620" spans="1:29" x14ac:dyDescent="0.15">
      <c r="A620" s="62" t="s">
        <v>728</v>
      </c>
      <c r="B620" s="39">
        <v>0</v>
      </c>
      <c r="C620" s="39">
        <v>1</v>
      </c>
      <c r="D620" s="5">
        <v>0</v>
      </c>
      <c r="E620" s="5">
        <v>0</v>
      </c>
      <c r="F620" s="5">
        <v>0</v>
      </c>
      <c r="G620" s="5">
        <v>0</v>
      </c>
      <c r="H620" s="5">
        <v>1</v>
      </c>
      <c r="I620" s="5">
        <v>0</v>
      </c>
      <c r="J620" s="27">
        <v>1</v>
      </c>
      <c r="K620">
        <v>0</v>
      </c>
      <c r="L620">
        <v>1</v>
      </c>
      <c r="M620">
        <v>0</v>
      </c>
      <c r="N620">
        <v>1</v>
      </c>
      <c r="O620">
        <v>0</v>
      </c>
      <c r="P620">
        <v>1</v>
      </c>
      <c r="Q620">
        <v>1</v>
      </c>
      <c r="R620">
        <v>1</v>
      </c>
      <c r="S620">
        <v>1</v>
      </c>
      <c r="T620">
        <v>1</v>
      </c>
      <c r="U620">
        <v>0</v>
      </c>
      <c r="V620">
        <v>10</v>
      </c>
      <c r="W620">
        <v>5</v>
      </c>
      <c r="X620">
        <v>3.8</v>
      </c>
      <c r="Y620">
        <v>5</v>
      </c>
      <c r="Z620">
        <v>13.6</v>
      </c>
      <c r="AA620">
        <v>14.4</v>
      </c>
      <c r="AB620">
        <v>10</v>
      </c>
      <c r="AC620">
        <f t="shared" si="9"/>
        <v>71.8</v>
      </c>
    </row>
    <row r="621" spans="1:29" x14ac:dyDescent="0.15">
      <c r="A621" s="62" t="s">
        <v>729</v>
      </c>
      <c r="B621" s="39">
        <v>1</v>
      </c>
      <c r="C621" s="39">
        <v>0</v>
      </c>
      <c r="D621" s="5">
        <v>1</v>
      </c>
      <c r="E621" s="5">
        <v>1</v>
      </c>
      <c r="F621" s="5">
        <v>0</v>
      </c>
      <c r="G621" s="5">
        <v>0</v>
      </c>
      <c r="H621" s="5">
        <v>1</v>
      </c>
      <c r="I621" s="5">
        <v>1</v>
      </c>
      <c r="J621" s="27">
        <v>1</v>
      </c>
      <c r="K621">
        <v>1</v>
      </c>
      <c r="L621">
        <v>1</v>
      </c>
      <c r="M621">
        <v>1</v>
      </c>
      <c r="N621">
        <v>1</v>
      </c>
      <c r="O621">
        <v>0</v>
      </c>
      <c r="P621">
        <v>1</v>
      </c>
      <c r="Q621">
        <v>1</v>
      </c>
      <c r="R621">
        <v>0</v>
      </c>
      <c r="S621">
        <v>1</v>
      </c>
      <c r="T621">
        <v>0</v>
      </c>
      <c r="U621">
        <v>1</v>
      </c>
      <c r="V621">
        <v>10</v>
      </c>
      <c r="W621">
        <v>6.7</v>
      </c>
      <c r="X621">
        <v>5</v>
      </c>
      <c r="Y621">
        <v>5</v>
      </c>
      <c r="Z621">
        <v>17.5</v>
      </c>
      <c r="AA621">
        <v>13.9</v>
      </c>
      <c r="AB621">
        <v>5.5</v>
      </c>
      <c r="AC621">
        <f t="shared" si="9"/>
        <v>77.600000000000009</v>
      </c>
    </row>
    <row r="622" spans="1:29" x14ac:dyDescent="0.15">
      <c r="A622" s="62" t="s">
        <v>730</v>
      </c>
      <c r="B622" s="39">
        <v>1</v>
      </c>
      <c r="C622" s="39">
        <v>1</v>
      </c>
      <c r="D622" s="5">
        <v>1</v>
      </c>
      <c r="E622" s="5">
        <v>0</v>
      </c>
      <c r="F622" s="5">
        <v>1</v>
      </c>
      <c r="G622" s="5">
        <v>1</v>
      </c>
      <c r="H622" s="5">
        <v>1</v>
      </c>
      <c r="I622" s="5">
        <v>0</v>
      </c>
      <c r="J622" s="27">
        <v>0</v>
      </c>
      <c r="K622">
        <v>0</v>
      </c>
      <c r="L622">
        <v>1</v>
      </c>
      <c r="M622">
        <v>0</v>
      </c>
      <c r="N622">
        <v>0</v>
      </c>
      <c r="O622">
        <v>0</v>
      </c>
      <c r="P622">
        <v>0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8.1999999999999993</v>
      </c>
      <c r="W622">
        <v>6.7</v>
      </c>
      <c r="X622">
        <v>5</v>
      </c>
      <c r="Y622">
        <v>5</v>
      </c>
      <c r="Z622">
        <v>9.6999999999999993</v>
      </c>
      <c r="AA622">
        <v>20</v>
      </c>
      <c r="AB622">
        <v>2.2999999999999998</v>
      </c>
      <c r="AC622">
        <f t="shared" si="9"/>
        <v>68.899999999999991</v>
      </c>
    </row>
    <row r="623" spans="1:29" x14ac:dyDescent="0.15">
      <c r="A623" s="62" t="s">
        <v>731</v>
      </c>
      <c r="B623" s="39">
        <v>0</v>
      </c>
      <c r="C623" s="39">
        <v>1</v>
      </c>
      <c r="D623" s="5">
        <v>1</v>
      </c>
      <c r="E623" s="5">
        <v>1</v>
      </c>
      <c r="F623" s="5">
        <v>0</v>
      </c>
      <c r="G623" s="5">
        <v>0</v>
      </c>
      <c r="H623" s="5">
        <v>1</v>
      </c>
      <c r="I623" s="5">
        <v>0</v>
      </c>
      <c r="J623" s="27">
        <v>0</v>
      </c>
      <c r="K623">
        <v>1</v>
      </c>
      <c r="L623">
        <v>1</v>
      </c>
      <c r="M623">
        <v>0</v>
      </c>
      <c r="N623">
        <v>1</v>
      </c>
      <c r="O623">
        <v>1</v>
      </c>
      <c r="P623">
        <v>0</v>
      </c>
      <c r="Q623">
        <v>0</v>
      </c>
      <c r="R623">
        <v>1</v>
      </c>
      <c r="S623">
        <v>0</v>
      </c>
      <c r="T623">
        <v>0</v>
      </c>
      <c r="U623">
        <v>1</v>
      </c>
      <c r="V623">
        <v>4.4000000000000004</v>
      </c>
      <c r="W623">
        <v>6.7</v>
      </c>
      <c r="X623">
        <v>5</v>
      </c>
      <c r="Y623">
        <v>5</v>
      </c>
      <c r="Z623">
        <v>18.3</v>
      </c>
      <c r="AA623">
        <v>9.1999999999999993</v>
      </c>
      <c r="AB623">
        <v>1.8</v>
      </c>
      <c r="AC623">
        <f t="shared" si="9"/>
        <v>60.400000000000006</v>
      </c>
    </row>
    <row r="624" spans="1:29" x14ac:dyDescent="0.15">
      <c r="A624" s="62" t="s">
        <v>732</v>
      </c>
      <c r="B624" s="39">
        <v>1</v>
      </c>
      <c r="C624" s="39">
        <v>1</v>
      </c>
      <c r="D624" s="5">
        <v>1</v>
      </c>
      <c r="E624" s="5">
        <v>0</v>
      </c>
      <c r="F624" s="5">
        <v>1</v>
      </c>
      <c r="G624" s="5">
        <v>1</v>
      </c>
      <c r="H624" s="5">
        <v>0</v>
      </c>
      <c r="I624" s="5">
        <v>0</v>
      </c>
      <c r="J624" s="27">
        <v>0</v>
      </c>
      <c r="K624">
        <v>1</v>
      </c>
      <c r="L624">
        <v>1</v>
      </c>
      <c r="M624">
        <v>1</v>
      </c>
      <c r="N624">
        <v>0</v>
      </c>
      <c r="O624">
        <v>0</v>
      </c>
      <c r="P624">
        <v>1</v>
      </c>
      <c r="Q624">
        <v>1</v>
      </c>
      <c r="R624">
        <v>1</v>
      </c>
      <c r="S624">
        <v>0</v>
      </c>
      <c r="T624">
        <v>0</v>
      </c>
      <c r="U624">
        <v>1</v>
      </c>
      <c r="V624">
        <v>9.5</v>
      </c>
      <c r="W624">
        <v>6.7</v>
      </c>
      <c r="X624">
        <v>5</v>
      </c>
      <c r="Y624">
        <v>5</v>
      </c>
      <c r="Z624">
        <v>15</v>
      </c>
      <c r="AA624">
        <v>20</v>
      </c>
      <c r="AB624">
        <v>9.1999999999999993</v>
      </c>
      <c r="AC624">
        <f t="shared" si="9"/>
        <v>82.4</v>
      </c>
    </row>
    <row r="625" spans="1:29" x14ac:dyDescent="0.15">
      <c r="A625" s="62" t="s">
        <v>733</v>
      </c>
      <c r="B625" s="39">
        <v>0</v>
      </c>
      <c r="C625" s="39">
        <v>1</v>
      </c>
      <c r="D625" s="5">
        <v>0</v>
      </c>
      <c r="E625" s="5">
        <v>0</v>
      </c>
      <c r="F625" s="5">
        <v>0</v>
      </c>
      <c r="G625" s="5">
        <v>0</v>
      </c>
      <c r="H625" s="5">
        <v>1</v>
      </c>
      <c r="I625" s="5">
        <v>0</v>
      </c>
      <c r="J625" s="27">
        <v>1</v>
      </c>
      <c r="K625">
        <v>1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7.1</v>
      </c>
      <c r="W625">
        <v>5</v>
      </c>
      <c r="X625">
        <v>3.8</v>
      </c>
      <c r="Y625">
        <v>3.3</v>
      </c>
      <c r="Z625">
        <v>11</v>
      </c>
      <c r="AA625">
        <v>13.3</v>
      </c>
      <c r="AB625">
        <v>1.5</v>
      </c>
      <c r="AC625">
        <f t="shared" si="9"/>
        <v>56</v>
      </c>
    </row>
    <row r="626" spans="1:29" x14ac:dyDescent="0.15">
      <c r="A626" s="62" t="s">
        <v>734</v>
      </c>
      <c r="B626" s="39">
        <v>1</v>
      </c>
      <c r="C626" s="39">
        <v>1</v>
      </c>
      <c r="D626" s="5">
        <v>1</v>
      </c>
      <c r="E626" s="5">
        <v>1</v>
      </c>
      <c r="F626" s="5">
        <v>1</v>
      </c>
      <c r="G626" s="5">
        <v>1</v>
      </c>
      <c r="H626" s="5">
        <v>1</v>
      </c>
      <c r="I626" s="5">
        <v>1</v>
      </c>
      <c r="J626" s="27">
        <v>1</v>
      </c>
      <c r="K626">
        <v>1</v>
      </c>
      <c r="L626">
        <v>1</v>
      </c>
      <c r="M626">
        <v>1</v>
      </c>
      <c r="N626">
        <v>1</v>
      </c>
      <c r="O626">
        <v>1</v>
      </c>
      <c r="P626">
        <v>1</v>
      </c>
      <c r="Q626">
        <v>0</v>
      </c>
      <c r="R626">
        <v>0</v>
      </c>
      <c r="S626">
        <v>1</v>
      </c>
      <c r="T626">
        <v>1</v>
      </c>
      <c r="U626">
        <v>1</v>
      </c>
      <c r="V626">
        <v>10</v>
      </c>
      <c r="W626">
        <v>6.7</v>
      </c>
      <c r="X626">
        <v>5</v>
      </c>
      <c r="Y626">
        <v>5</v>
      </c>
      <c r="Z626">
        <v>18.3</v>
      </c>
      <c r="AA626">
        <v>20</v>
      </c>
      <c r="AB626">
        <v>4.5999999999999996</v>
      </c>
      <c r="AC626">
        <f t="shared" si="9"/>
        <v>87.6</v>
      </c>
    </row>
    <row r="627" spans="1:29" x14ac:dyDescent="0.15">
      <c r="A627" s="62" t="s">
        <v>735</v>
      </c>
      <c r="B627" s="39">
        <v>0</v>
      </c>
      <c r="C627" s="39">
        <v>0</v>
      </c>
      <c r="D627" s="5">
        <v>0</v>
      </c>
      <c r="E627" s="5">
        <v>1</v>
      </c>
      <c r="F627" s="5">
        <v>1</v>
      </c>
      <c r="G627" s="5">
        <v>1</v>
      </c>
      <c r="H627" s="5">
        <v>1</v>
      </c>
      <c r="I627" s="5">
        <v>0</v>
      </c>
      <c r="J627" s="27">
        <v>0</v>
      </c>
      <c r="K627">
        <v>1</v>
      </c>
      <c r="L627">
        <v>1</v>
      </c>
      <c r="M627">
        <v>0</v>
      </c>
      <c r="N627">
        <v>1</v>
      </c>
      <c r="O627">
        <v>1</v>
      </c>
      <c r="P627">
        <v>1</v>
      </c>
      <c r="Q627">
        <v>1</v>
      </c>
      <c r="R627">
        <v>0</v>
      </c>
      <c r="S627">
        <v>1</v>
      </c>
      <c r="T627">
        <v>1</v>
      </c>
      <c r="U627">
        <v>0</v>
      </c>
      <c r="V627">
        <v>10</v>
      </c>
      <c r="W627">
        <v>6.7</v>
      </c>
      <c r="X627">
        <v>5</v>
      </c>
      <c r="Y627">
        <v>5</v>
      </c>
      <c r="Z627">
        <v>16.8</v>
      </c>
      <c r="AA627">
        <v>16.7</v>
      </c>
      <c r="AB627">
        <v>3.9</v>
      </c>
      <c r="AC627">
        <f t="shared" si="9"/>
        <v>76.100000000000009</v>
      </c>
    </row>
    <row r="628" spans="1:29" x14ac:dyDescent="0.15">
      <c r="A628" s="62" t="s">
        <v>736</v>
      </c>
      <c r="B628" s="39">
        <v>1</v>
      </c>
      <c r="C628" s="39">
        <v>1</v>
      </c>
      <c r="D628" s="5">
        <v>1</v>
      </c>
      <c r="E628" s="5">
        <v>1</v>
      </c>
      <c r="F628" s="5">
        <v>1</v>
      </c>
      <c r="G628" s="5">
        <v>0</v>
      </c>
      <c r="H628" s="5">
        <v>0</v>
      </c>
      <c r="I628" s="5">
        <v>0</v>
      </c>
      <c r="J628" s="27">
        <v>1</v>
      </c>
      <c r="K628">
        <v>1</v>
      </c>
      <c r="L628">
        <v>0</v>
      </c>
      <c r="M628">
        <v>1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1</v>
      </c>
      <c r="T628">
        <v>0</v>
      </c>
      <c r="U628">
        <v>0</v>
      </c>
      <c r="V628">
        <v>9.6999999999999993</v>
      </c>
      <c r="W628">
        <v>6.7</v>
      </c>
      <c r="X628">
        <v>5</v>
      </c>
      <c r="Y628">
        <v>5</v>
      </c>
      <c r="Z628">
        <v>19.2</v>
      </c>
      <c r="AA628">
        <v>15</v>
      </c>
      <c r="AB628">
        <v>10</v>
      </c>
      <c r="AC628">
        <f t="shared" si="9"/>
        <v>79.599999999999994</v>
      </c>
    </row>
    <row r="629" spans="1:29" x14ac:dyDescent="0.15">
      <c r="A629" s="62" t="s">
        <v>737</v>
      </c>
      <c r="B629" s="39">
        <v>0</v>
      </c>
      <c r="C629" s="39">
        <v>1</v>
      </c>
      <c r="D629" s="5">
        <v>1</v>
      </c>
      <c r="E629" s="5">
        <v>1</v>
      </c>
      <c r="F629" s="5">
        <v>1</v>
      </c>
      <c r="G629" s="5">
        <v>0</v>
      </c>
      <c r="H629" s="5">
        <v>1</v>
      </c>
      <c r="I629" s="5">
        <v>1</v>
      </c>
      <c r="J629" s="27">
        <v>0</v>
      </c>
      <c r="K629">
        <v>1</v>
      </c>
      <c r="L629">
        <v>1</v>
      </c>
      <c r="M629">
        <v>1</v>
      </c>
      <c r="N629">
        <v>1</v>
      </c>
      <c r="O629">
        <v>0</v>
      </c>
      <c r="P629">
        <v>1</v>
      </c>
      <c r="Q629">
        <v>0</v>
      </c>
      <c r="R629">
        <v>1</v>
      </c>
      <c r="S629">
        <v>1</v>
      </c>
      <c r="T629">
        <v>1</v>
      </c>
      <c r="U629">
        <v>1</v>
      </c>
      <c r="V629">
        <v>10</v>
      </c>
      <c r="W629">
        <v>6.7</v>
      </c>
      <c r="X629">
        <v>5</v>
      </c>
      <c r="Y629">
        <v>5</v>
      </c>
      <c r="Z629">
        <v>19.2</v>
      </c>
      <c r="AA629">
        <v>13.9</v>
      </c>
      <c r="AB629">
        <v>10</v>
      </c>
      <c r="AC629">
        <f t="shared" si="9"/>
        <v>84.800000000000011</v>
      </c>
    </row>
    <row r="630" spans="1:29" x14ac:dyDescent="0.15">
      <c r="A630" s="62" t="s">
        <v>738</v>
      </c>
      <c r="B630" s="39">
        <v>1</v>
      </c>
      <c r="C630" s="39">
        <v>1</v>
      </c>
      <c r="D630" s="5">
        <v>1</v>
      </c>
      <c r="E630" s="5">
        <v>1</v>
      </c>
      <c r="F630" s="5">
        <v>1</v>
      </c>
      <c r="G630" s="5">
        <v>1</v>
      </c>
      <c r="H630" s="5">
        <v>1</v>
      </c>
      <c r="I630" s="5">
        <v>1</v>
      </c>
      <c r="J630" s="27">
        <v>1</v>
      </c>
      <c r="K630">
        <v>1</v>
      </c>
      <c r="L630">
        <v>1</v>
      </c>
      <c r="M630">
        <v>1</v>
      </c>
      <c r="N630">
        <v>0</v>
      </c>
      <c r="O630">
        <v>0</v>
      </c>
      <c r="P630">
        <v>1</v>
      </c>
      <c r="Q630">
        <v>0</v>
      </c>
      <c r="R630">
        <v>1</v>
      </c>
      <c r="S630">
        <v>1</v>
      </c>
      <c r="T630">
        <v>0</v>
      </c>
      <c r="U630">
        <v>1</v>
      </c>
      <c r="V630">
        <v>5.0999999999999996</v>
      </c>
      <c r="W630">
        <v>8.3000000000000007</v>
      </c>
      <c r="X630">
        <v>5</v>
      </c>
      <c r="Y630">
        <v>5</v>
      </c>
      <c r="Z630">
        <v>16.7</v>
      </c>
      <c r="AA630">
        <v>20</v>
      </c>
      <c r="AB630">
        <v>9.4</v>
      </c>
      <c r="AC630">
        <f t="shared" si="9"/>
        <v>85.500000000000014</v>
      </c>
    </row>
    <row r="631" spans="1:29" x14ac:dyDescent="0.15">
      <c r="A631" s="62" t="s">
        <v>739</v>
      </c>
      <c r="B631" s="39">
        <v>0</v>
      </c>
      <c r="C631" s="39">
        <v>1</v>
      </c>
      <c r="D631" s="5">
        <v>0</v>
      </c>
      <c r="E631" s="5">
        <v>1</v>
      </c>
      <c r="F631" s="5">
        <v>1</v>
      </c>
      <c r="G631" s="5">
        <v>0</v>
      </c>
      <c r="H631" s="5">
        <v>1</v>
      </c>
      <c r="I631" s="5">
        <v>0</v>
      </c>
      <c r="J631" s="27">
        <v>1</v>
      </c>
      <c r="K631">
        <v>1</v>
      </c>
      <c r="L631">
        <v>1</v>
      </c>
      <c r="M631">
        <v>1</v>
      </c>
      <c r="N631">
        <v>0</v>
      </c>
      <c r="O631">
        <v>0</v>
      </c>
      <c r="P631">
        <v>0</v>
      </c>
      <c r="Q631">
        <v>1</v>
      </c>
      <c r="R631">
        <v>1</v>
      </c>
      <c r="S631">
        <v>0</v>
      </c>
      <c r="T631">
        <v>1</v>
      </c>
      <c r="U631">
        <v>1</v>
      </c>
      <c r="V631">
        <v>9.6</v>
      </c>
      <c r="W631">
        <v>8.3000000000000007</v>
      </c>
      <c r="X631">
        <v>5</v>
      </c>
      <c r="Y631">
        <v>5</v>
      </c>
      <c r="Z631">
        <v>15</v>
      </c>
      <c r="AA631">
        <v>12.5</v>
      </c>
      <c r="AB631">
        <v>9.1999999999999993</v>
      </c>
      <c r="AC631">
        <f t="shared" si="9"/>
        <v>76.600000000000009</v>
      </c>
    </row>
    <row r="632" spans="1:29" x14ac:dyDescent="0.15">
      <c r="A632" s="62" t="s">
        <v>740</v>
      </c>
      <c r="B632" s="39">
        <v>1</v>
      </c>
      <c r="C632" s="39">
        <v>1</v>
      </c>
      <c r="D632" s="5">
        <v>0</v>
      </c>
      <c r="E632" s="5">
        <v>0</v>
      </c>
      <c r="F632" s="5">
        <v>0</v>
      </c>
      <c r="G632" s="5">
        <v>1</v>
      </c>
      <c r="H632" s="5">
        <v>1</v>
      </c>
      <c r="I632" s="5">
        <v>0</v>
      </c>
      <c r="J632" s="27">
        <v>1</v>
      </c>
      <c r="K632">
        <v>1</v>
      </c>
      <c r="L632">
        <v>1</v>
      </c>
      <c r="M632">
        <v>1</v>
      </c>
      <c r="N632">
        <v>1</v>
      </c>
      <c r="O632">
        <v>0</v>
      </c>
      <c r="P632">
        <v>0</v>
      </c>
      <c r="Q632">
        <v>1</v>
      </c>
      <c r="R632">
        <v>0</v>
      </c>
      <c r="S632">
        <v>1</v>
      </c>
      <c r="T632">
        <v>1</v>
      </c>
      <c r="U632">
        <v>0</v>
      </c>
      <c r="V632">
        <v>10</v>
      </c>
      <c r="W632">
        <v>6.7</v>
      </c>
      <c r="X632">
        <v>3.8</v>
      </c>
      <c r="Y632">
        <v>5</v>
      </c>
      <c r="Z632">
        <v>18.100000000000001</v>
      </c>
      <c r="AA632">
        <v>20</v>
      </c>
      <c r="AB632">
        <v>4.5999999999999996</v>
      </c>
      <c r="AC632">
        <f t="shared" si="9"/>
        <v>80.199999999999989</v>
      </c>
    </row>
    <row r="633" spans="1:29" x14ac:dyDescent="0.15">
      <c r="A633" s="62" t="s">
        <v>741</v>
      </c>
      <c r="B633" s="39">
        <v>1</v>
      </c>
      <c r="C633" s="39">
        <v>1</v>
      </c>
      <c r="D633" s="5">
        <v>1</v>
      </c>
      <c r="E633" s="5">
        <v>1</v>
      </c>
      <c r="F633" s="5">
        <v>1</v>
      </c>
      <c r="G633" s="5">
        <v>1</v>
      </c>
      <c r="H633" s="5">
        <v>1</v>
      </c>
      <c r="I633" s="5">
        <v>1</v>
      </c>
      <c r="J633" s="27">
        <v>0</v>
      </c>
      <c r="K633">
        <v>1</v>
      </c>
      <c r="L633">
        <v>1</v>
      </c>
      <c r="M633">
        <v>1</v>
      </c>
      <c r="N633">
        <v>1</v>
      </c>
      <c r="O633">
        <v>1</v>
      </c>
      <c r="P633">
        <v>1</v>
      </c>
      <c r="Q633">
        <v>1</v>
      </c>
      <c r="R633">
        <v>1</v>
      </c>
      <c r="S633">
        <v>0</v>
      </c>
      <c r="T633">
        <v>1</v>
      </c>
      <c r="U633">
        <v>1</v>
      </c>
      <c r="V633">
        <v>10</v>
      </c>
      <c r="W633">
        <v>5</v>
      </c>
      <c r="X633">
        <v>5</v>
      </c>
      <c r="Y633">
        <v>5</v>
      </c>
      <c r="Z633">
        <v>19.2</v>
      </c>
      <c r="AA633">
        <v>20</v>
      </c>
      <c r="AB633">
        <v>7.3</v>
      </c>
      <c r="AC633">
        <f t="shared" si="9"/>
        <v>89.5</v>
      </c>
    </row>
    <row r="634" spans="1:29" x14ac:dyDescent="0.15">
      <c r="A634" s="62" t="s">
        <v>742</v>
      </c>
      <c r="B634" s="39">
        <v>1</v>
      </c>
      <c r="C634" s="39">
        <v>1</v>
      </c>
      <c r="D634" s="5">
        <v>1</v>
      </c>
      <c r="E634" s="5">
        <v>0</v>
      </c>
      <c r="F634" s="5">
        <v>0</v>
      </c>
      <c r="G634" s="5">
        <v>1</v>
      </c>
      <c r="H634" s="5">
        <v>1</v>
      </c>
      <c r="I634" s="5">
        <v>0</v>
      </c>
      <c r="J634" s="27">
        <v>1</v>
      </c>
      <c r="K634">
        <v>1</v>
      </c>
      <c r="L634">
        <v>1</v>
      </c>
      <c r="M634">
        <v>1</v>
      </c>
      <c r="N634">
        <v>1</v>
      </c>
      <c r="O634">
        <v>0</v>
      </c>
      <c r="P634">
        <v>1</v>
      </c>
      <c r="Q634">
        <v>0</v>
      </c>
      <c r="R634">
        <v>1</v>
      </c>
      <c r="S634">
        <v>1</v>
      </c>
      <c r="T634">
        <v>1</v>
      </c>
      <c r="U634">
        <v>1</v>
      </c>
      <c r="V634">
        <v>10</v>
      </c>
      <c r="W634">
        <v>10</v>
      </c>
      <c r="X634">
        <v>5</v>
      </c>
      <c r="Y634">
        <v>5</v>
      </c>
      <c r="Z634">
        <v>17.399999999999999</v>
      </c>
      <c r="AA634">
        <v>18.899999999999999</v>
      </c>
      <c r="AB634">
        <v>9.1999999999999993</v>
      </c>
      <c r="AC634">
        <f t="shared" si="9"/>
        <v>90.5</v>
      </c>
    </row>
    <row r="635" spans="1:29" x14ac:dyDescent="0.15">
      <c r="A635" s="62" t="s">
        <v>743</v>
      </c>
      <c r="B635" s="39">
        <v>1</v>
      </c>
      <c r="C635" s="39">
        <v>1</v>
      </c>
      <c r="D635" s="5">
        <v>1</v>
      </c>
      <c r="E635" s="5">
        <v>1</v>
      </c>
      <c r="F635" s="5">
        <v>1</v>
      </c>
      <c r="G635" s="5">
        <v>1</v>
      </c>
      <c r="H635" s="5">
        <v>1</v>
      </c>
      <c r="I635" s="5">
        <v>1</v>
      </c>
      <c r="J635" s="27">
        <v>1</v>
      </c>
      <c r="K635">
        <v>1</v>
      </c>
      <c r="L635">
        <v>1</v>
      </c>
      <c r="M635">
        <v>0</v>
      </c>
      <c r="N635">
        <v>1</v>
      </c>
      <c r="O635">
        <v>1</v>
      </c>
      <c r="P635">
        <v>1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9.6</v>
      </c>
      <c r="W635">
        <v>6.7</v>
      </c>
      <c r="X635">
        <v>5</v>
      </c>
      <c r="Y635">
        <v>5</v>
      </c>
      <c r="Z635">
        <v>18.3</v>
      </c>
      <c r="AA635">
        <v>18.5</v>
      </c>
      <c r="AB635">
        <v>6.4</v>
      </c>
      <c r="AC635">
        <f t="shared" si="9"/>
        <v>88.500000000000014</v>
      </c>
    </row>
    <row r="636" spans="1:29" x14ac:dyDescent="0.15">
      <c r="A636" s="62" t="s">
        <v>744</v>
      </c>
      <c r="B636" s="39">
        <v>1</v>
      </c>
      <c r="C636" s="39">
        <v>1</v>
      </c>
      <c r="D636" s="5">
        <v>1</v>
      </c>
      <c r="E636" s="5">
        <v>1</v>
      </c>
      <c r="F636" s="5">
        <v>1</v>
      </c>
      <c r="G636" s="5">
        <v>1</v>
      </c>
      <c r="H636" s="5">
        <v>1</v>
      </c>
      <c r="I636" s="5">
        <v>1</v>
      </c>
      <c r="J636" s="27">
        <v>1</v>
      </c>
      <c r="K636">
        <v>1</v>
      </c>
      <c r="L636">
        <v>1</v>
      </c>
      <c r="M636">
        <v>1</v>
      </c>
      <c r="N636">
        <v>1</v>
      </c>
      <c r="O636">
        <v>1</v>
      </c>
      <c r="P636">
        <v>0</v>
      </c>
      <c r="Q636">
        <v>1</v>
      </c>
      <c r="R636">
        <v>1</v>
      </c>
      <c r="S636">
        <v>1</v>
      </c>
      <c r="T636">
        <v>0</v>
      </c>
      <c r="U636">
        <v>1</v>
      </c>
      <c r="V636">
        <v>9.6999999999999993</v>
      </c>
      <c r="W636">
        <v>6.7</v>
      </c>
      <c r="X636">
        <v>5</v>
      </c>
      <c r="Y636">
        <v>5</v>
      </c>
      <c r="Z636">
        <v>20</v>
      </c>
      <c r="AA636">
        <v>17.5</v>
      </c>
      <c r="AB636">
        <v>9.1999999999999993</v>
      </c>
      <c r="AC636">
        <f t="shared" si="9"/>
        <v>91.100000000000009</v>
      </c>
    </row>
    <row r="637" spans="1:29" x14ac:dyDescent="0.15">
      <c r="A637" s="62" t="s">
        <v>745</v>
      </c>
      <c r="B637" s="39">
        <v>0</v>
      </c>
      <c r="C637" s="39">
        <v>1</v>
      </c>
      <c r="D637" s="5">
        <v>0</v>
      </c>
      <c r="E637" s="5">
        <v>1</v>
      </c>
      <c r="F637" s="5">
        <v>0</v>
      </c>
      <c r="G637" s="5">
        <v>1</v>
      </c>
      <c r="H637" s="5">
        <v>1</v>
      </c>
      <c r="I637" s="5">
        <v>0</v>
      </c>
      <c r="J637" s="27">
        <v>0</v>
      </c>
      <c r="K637">
        <v>0</v>
      </c>
      <c r="L637">
        <v>1</v>
      </c>
      <c r="M637">
        <v>0</v>
      </c>
      <c r="N637">
        <v>1</v>
      </c>
      <c r="O637">
        <v>0</v>
      </c>
      <c r="P637">
        <v>0</v>
      </c>
      <c r="Q637">
        <v>1</v>
      </c>
      <c r="R637">
        <v>0</v>
      </c>
      <c r="S637">
        <v>0</v>
      </c>
      <c r="T637">
        <v>1</v>
      </c>
      <c r="U637">
        <v>1</v>
      </c>
      <c r="V637">
        <v>5.2</v>
      </c>
      <c r="W637">
        <v>5</v>
      </c>
      <c r="X637">
        <v>3.8</v>
      </c>
      <c r="Y637">
        <v>0</v>
      </c>
      <c r="Z637">
        <v>10.3</v>
      </c>
      <c r="AA637">
        <v>7.8</v>
      </c>
      <c r="AB637">
        <v>3.1</v>
      </c>
      <c r="AC637">
        <f t="shared" si="9"/>
        <v>44.199999999999996</v>
      </c>
    </row>
    <row r="638" spans="1:29" x14ac:dyDescent="0.15">
      <c r="A638" s="62" t="s">
        <v>746</v>
      </c>
      <c r="B638" s="39">
        <v>1</v>
      </c>
      <c r="C638" s="39">
        <v>1</v>
      </c>
      <c r="D638" s="5">
        <v>1</v>
      </c>
      <c r="E638" s="5">
        <v>1</v>
      </c>
      <c r="F638" s="5">
        <v>1</v>
      </c>
      <c r="G638" s="5">
        <v>1</v>
      </c>
      <c r="H638" s="5">
        <v>1</v>
      </c>
      <c r="I638" s="5">
        <v>0</v>
      </c>
      <c r="J638" s="27">
        <v>1</v>
      </c>
      <c r="K638">
        <v>1</v>
      </c>
      <c r="L638">
        <v>1</v>
      </c>
      <c r="M638">
        <v>1</v>
      </c>
      <c r="N638">
        <v>1</v>
      </c>
      <c r="O638">
        <v>1</v>
      </c>
      <c r="P638">
        <v>1</v>
      </c>
      <c r="Q638">
        <v>1</v>
      </c>
      <c r="R638">
        <v>1</v>
      </c>
      <c r="S638">
        <v>0</v>
      </c>
      <c r="T638">
        <v>1</v>
      </c>
      <c r="U638">
        <v>1</v>
      </c>
      <c r="V638">
        <v>9.1</v>
      </c>
      <c r="W638">
        <v>6.7</v>
      </c>
      <c r="X638">
        <v>5</v>
      </c>
      <c r="Y638">
        <v>5</v>
      </c>
      <c r="Z638">
        <v>17.5</v>
      </c>
      <c r="AA638">
        <v>15.4</v>
      </c>
      <c r="AB638">
        <v>2.7</v>
      </c>
      <c r="AC638">
        <f t="shared" si="9"/>
        <v>79.400000000000006</v>
      </c>
    </row>
    <row r="639" spans="1:29" x14ac:dyDescent="0.15">
      <c r="A639" s="62" t="s">
        <v>747</v>
      </c>
      <c r="B639" s="39">
        <v>0</v>
      </c>
      <c r="C639" s="39">
        <v>1</v>
      </c>
      <c r="D639" s="5">
        <v>1</v>
      </c>
      <c r="E639" s="5">
        <v>0</v>
      </c>
      <c r="F639" s="5">
        <v>1</v>
      </c>
      <c r="G639" s="5">
        <v>1</v>
      </c>
      <c r="H639" s="5">
        <v>1</v>
      </c>
      <c r="I639" s="5">
        <v>0</v>
      </c>
      <c r="J639" s="27">
        <v>0</v>
      </c>
      <c r="K639">
        <v>0</v>
      </c>
      <c r="L639">
        <v>1</v>
      </c>
      <c r="M639">
        <v>1</v>
      </c>
      <c r="N639">
        <v>1</v>
      </c>
      <c r="O639">
        <v>0</v>
      </c>
      <c r="P639">
        <v>0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0.4</v>
      </c>
      <c r="W639">
        <v>5</v>
      </c>
      <c r="X639">
        <v>0</v>
      </c>
      <c r="Y639">
        <v>0</v>
      </c>
      <c r="Z639">
        <v>12.9</v>
      </c>
      <c r="AA639">
        <v>5.6</v>
      </c>
      <c r="AB639">
        <v>0</v>
      </c>
      <c r="AC639">
        <f t="shared" si="9"/>
        <v>36.9</v>
      </c>
    </row>
    <row r="640" spans="1:29" x14ac:dyDescent="0.15">
      <c r="A640" s="62" t="s">
        <v>748</v>
      </c>
      <c r="B640" s="39">
        <v>1</v>
      </c>
      <c r="C640" s="39">
        <v>1</v>
      </c>
      <c r="D640" s="5">
        <v>0</v>
      </c>
      <c r="E640" s="5">
        <v>1</v>
      </c>
      <c r="F640" s="5">
        <v>0</v>
      </c>
      <c r="G640" s="5">
        <v>0</v>
      </c>
      <c r="H640" s="5">
        <v>1</v>
      </c>
      <c r="I640" s="5">
        <v>0</v>
      </c>
      <c r="J640" s="27">
        <v>1</v>
      </c>
      <c r="K640">
        <v>1</v>
      </c>
      <c r="L640">
        <v>1</v>
      </c>
      <c r="M640">
        <v>1</v>
      </c>
      <c r="N640">
        <v>0</v>
      </c>
      <c r="O640">
        <v>0</v>
      </c>
      <c r="P640">
        <v>1</v>
      </c>
      <c r="Q640">
        <v>0</v>
      </c>
      <c r="R640">
        <v>1</v>
      </c>
      <c r="S640">
        <v>1</v>
      </c>
      <c r="T640">
        <v>1</v>
      </c>
      <c r="U640">
        <v>1</v>
      </c>
      <c r="V640">
        <v>8.3000000000000007</v>
      </c>
      <c r="W640">
        <v>6.7</v>
      </c>
      <c r="X640">
        <v>5</v>
      </c>
      <c r="Y640">
        <v>5</v>
      </c>
      <c r="Z640">
        <v>20</v>
      </c>
      <c r="AA640">
        <v>12.5</v>
      </c>
      <c r="AB640">
        <v>8.5</v>
      </c>
      <c r="AC640">
        <f t="shared" si="9"/>
        <v>79</v>
      </c>
    </row>
    <row r="641" spans="1:29" x14ac:dyDescent="0.15">
      <c r="A641" s="62" t="s">
        <v>749</v>
      </c>
      <c r="B641" s="39">
        <v>0</v>
      </c>
      <c r="C641" s="39">
        <v>1</v>
      </c>
      <c r="D641" s="5">
        <v>1</v>
      </c>
      <c r="E641" s="5">
        <v>1</v>
      </c>
      <c r="F641" s="5">
        <v>1</v>
      </c>
      <c r="G641" s="5">
        <v>0</v>
      </c>
      <c r="H641" s="5">
        <v>1</v>
      </c>
      <c r="I641" s="5">
        <v>0</v>
      </c>
      <c r="J641" s="27">
        <v>1</v>
      </c>
      <c r="K641">
        <v>0</v>
      </c>
      <c r="L641">
        <v>1</v>
      </c>
      <c r="M641">
        <v>1</v>
      </c>
      <c r="N641">
        <v>0</v>
      </c>
      <c r="O641">
        <v>0</v>
      </c>
      <c r="P641">
        <v>1</v>
      </c>
      <c r="Q641">
        <v>0</v>
      </c>
      <c r="R641">
        <v>1</v>
      </c>
      <c r="S641">
        <v>1</v>
      </c>
      <c r="T641">
        <v>0</v>
      </c>
      <c r="U641">
        <v>1</v>
      </c>
      <c r="V641">
        <v>10</v>
      </c>
      <c r="W641">
        <v>5</v>
      </c>
      <c r="X641">
        <v>3.8</v>
      </c>
      <c r="Y641">
        <v>5</v>
      </c>
      <c r="Z641">
        <v>19.2</v>
      </c>
      <c r="AA641">
        <v>15.4</v>
      </c>
      <c r="AB641">
        <v>2.7</v>
      </c>
      <c r="AC641">
        <f t="shared" si="9"/>
        <v>73.100000000000009</v>
      </c>
    </row>
    <row r="642" spans="1:29" x14ac:dyDescent="0.15">
      <c r="A642" s="62" t="s">
        <v>750</v>
      </c>
      <c r="B642" s="39">
        <v>1</v>
      </c>
      <c r="C642" s="39">
        <v>0</v>
      </c>
      <c r="D642" s="5">
        <v>1</v>
      </c>
      <c r="E642" s="5">
        <v>0</v>
      </c>
      <c r="F642" s="5">
        <v>1</v>
      </c>
      <c r="G642" s="5">
        <v>1</v>
      </c>
      <c r="H642" s="5">
        <v>1</v>
      </c>
      <c r="I642" s="5">
        <v>0</v>
      </c>
      <c r="J642" s="27">
        <v>1</v>
      </c>
      <c r="K642">
        <v>1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v>1</v>
      </c>
      <c r="V642">
        <v>8.1999999999999993</v>
      </c>
      <c r="W642">
        <v>6.7</v>
      </c>
      <c r="X642">
        <v>2.5</v>
      </c>
      <c r="Y642">
        <v>5</v>
      </c>
      <c r="Z642">
        <v>17.5</v>
      </c>
      <c r="AA642">
        <v>13.9</v>
      </c>
      <c r="AB642">
        <v>1.8</v>
      </c>
      <c r="AC642">
        <f t="shared" ref="AC642:AC705" si="10">SUM(B642:AB642)</f>
        <v>65.599999999999994</v>
      </c>
    </row>
    <row r="643" spans="1:29" x14ac:dyDescent="0.15">
      <c r="A643" s="62" t="s">
        <v>751</v>
      </c>
      <c r="B643" s="39">
        <v>1</v>
      </c>
      <c r="C643" s="39">
        <v>0</v>
      </c>
      <c r="D643" s="5">
        <v>1</v>
      </c>
      <c r="E643" s="5">
        <v>1</v>
      </c>
      <c r="F643" s="5">
        <v>1</v>
      </c>
      <c r="G643" s="5">
        <v>1</v>
      </c>
      <c r="H643" s="5">
        <v>1</v>
      </c>
      <c r="I643" s="5">
        <v>1</v>
      </c>
      <c r="J643" s="27">
        <v>1</v>
      </c>
      <c r="K643">
        <v>1</v>
      </c>
      <c r="L643">
        <v>1</v>
      </c>
      <c r="M643">
        <v>1</v>
      </c>
      <c r="N643">
        <v>1</v>
      </c>
      <c r="O643">
        <v>1</v>
      </c>
      <c r="P643">
        <v>1</v>
      </c>
      <c r="Q643">
        <v>1</v>
      </c>
      <c r="R643">
        <v>1</v>
      </c>
      <c r="S643">
        <v>0</v>
      </c>
      <c r="T643">
        <v>0</v>
      </c>
      <c r="U643">
        <v>1</v>
      </c>
      <c r="V643">
        <v>10</v>
      </c>
      <c r="W643">
        <v>8.3000000000000007</v>
      </c>
      <c r="X643">
        <v>5</v>
      </c>
      <c r="Y643">
        <v>5</v>
      </c>
      <c r="Z643">
        <v>19.2</v>
      </c>
      <c r="AA643">
        <v>20</v>
      </c>
      <c r="AB643">
        <v>7.3</v>
      </c>
      <c r="AC643">
        <f t="shared" si="10"/>
        <v>91.8</v>
      </c>
    </row>
    <row r="644" spans="1:29" x14ac:dyDescent="0.15">
      <c r="A644" s="62" t="s">
        <v>752</v>
      </c>
      <c r="B644" s="39">
        <v>0</v>
      </c>
      <c r="C644" s="39">
        <v>0</v>
      </c>
      <c r="D644" s="5">
        <v>1</v>
      </c>
      <c r="E644" s="5">
        <v>0</v>
      </c>
      <c r="F644" s="5">
        <v>1</v>
      </c>
      <c r="G644" s="5">
        <v>1</v>
      </c>
      <c r="H644" s="5">
        <v>0</v>
      </c>
      <c r="I644" s="5">
        <v>0</v>
      </c>
      <c r="J644" s="27">
        <v>0</v>
      </c>
      <c r="K644">
        <v>1</v>
      </c>
      <c r="L644">
        <v>1</v>
      </c>
      <c r="M644">
        <v>0</v>
      </c>
      <c r="N644">
        <v>1</v>
      </c>
      <c r="O644">
        <v>1</v>
      </c>
      <c r="P644">
        <v>0</v>
      </c>
      <c r="Q644">
        <v>0</v>
      </c>
      <c r="R644">
        <v>1</v>
      </c>
      <c r="S644">
        <v>0</v>
      </c>
      <c r="T644">
        <v>1</v>
      </c>
      <c r="U644">
        <v>1</v>
      </c>
      <c r="V644">
        <v>5.8</v>
      </c>
      <c r="W644">
        <v>6.7</v>
      </c>
      <c r="X644">
        <v>3.8</v>
      </c>
      <c r="Y644">
        <v>5</v>
      </c>
      <c r="Z644">
        <v>13.6</v>
      </c>
      <c r="AA644">
        <v>12.2</v>
      </c>
      <c r="AB644">
        <v>0.8</v>
      </c>
      <c r="AC644">
        <f t="shared" si="10"/>
        <v>57.899999999999991</v>
      </c>
    </row>
    <row r="645" spans="1:29" x14ac:dyDescent="0.15">
      <c r="A645" s="62" t="s">
        <v>753</v>
      </c>
      <c r="B645" s="39">
        <v>1</v>
      </c>
      <c r="C645" s="39">
        <v>0</v>
      </c>
      <c r="D645" s="5">
        <v>1</v>
      </c>
      <c r="E645" s="5">
        <v>1</v>
      </c>
      <c r="F645" s="5">
        <v>1</v>
      </c>
      <c r="G645" s="5">
        <v>1</v>
      </c>
      <c r="H645" s="5">
        <v>1</v>
      </c>
      <c r="I645" s="5">
        <v>1</v>
      </c>
      <c r="J645" s="27">
        <v>1</v>
      </c>
      <c r="K645">
        <v>1</v>
      </c>
      <c r="L645">
        <v>1</v>
      </c>
      <c r="M645">
        <v>1</v>
      </c>
      <c r="N645">
        <v>1</v>
      </c>
      <c r="O645">
        <v>0</v>
      </c>
      <c r="P645">
        <v>1</v>
      </c>
      <c r="Q645">
        <v>0</v>
      </c>
      <c r="R645">
        <v>1</v>
      </c>
      <c r="S645">
        <v>0</v>
      </c>
      <c r="T645">
        <v>1</v>
      </c>
      <c r="U645">
        <v>1</v>
      </c>
      <c r="V645">
        <v>8.4</v>
      </c>
      <c r="W645">
        <v>6.7</v>
      </c>
      <c r="X645">
        <v>3.8</v>
      </c>
      <c r="Y645">
        <v>5</v>
      </c>
      <c r="Z645">
        <v>16.7</v>
      </c>
      <c r="AA645">
        <v>15.4</v>
      </c>
      <c r="AB645">
        <v>0.9</v>
      </c>
      <c r="AC645">
        <f t="shared" si="10"/>
        <v>72.900000000000006</v>
      </c>
    </row>
    <row r="646" spans="1:29" x14ac:dyDescent="0.15">
      <c r="A646" s="62" t="s">
        <v>754</v>
      </c>
      <c r="B646" s="39">
        <v>1</v>
      </c>
      <c r="C646" s="39">
        <v>1</v>
      </c>
      <c r="D646" s="5">
        <v>0</v>
      </c>
      <c r="E646" s="5">
        <v>0</v>
      </c>
      <c r="F646" s="5">
        <v>1</v>
      </c>
      <c r="G646" s="5">
        <v>1</v>
      </c>
      <c r="H646" s="5">
        <v>1</v>
      </c>
      <c r="I646" s="5">
        <v>0</v>
      </c>
      <c r="J646" s="27">
        <v>1</v>
      </c>
      <c r="K646">
        <v>0</v>
      </c>
      <c r="L646">
        <v>1</v>
      </c>
      <c r="M646">
        <v>1</v>
      </c>
      <c r="N646">
        <v>1</v>
      </c>
      <c r="O646">
        <v>0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10</v>
      </c>
      <c r="W646">
        <v>6.7</v>
      </c>
      <c r="X646">
        <v>5</v>
      </c>
      <c r="Y646">
        <v>5</v>
      </c>
      <c r="Z646">
        <v>14.8</v>
      </c>
      <c r="AA646">
        <v>17.8</v>
      </c>
      <c r="AB646">
        <v>10</v>
      </c>
      <c r="AC646">
        <f t="shared" si="10"/>
        <v>84.3</v>
      </c>
    </row>
    <row r="647" spans="1:29" x14ac:dyDescent="0.15">
      <c r="A647" s="62" t="s">
        <v>755</v>
      </c>
      <c r="B647" s="39">
        <v>1</v>
      </c>
      <c r="C647" s="39">
        <v>0</v>
      </c>
      <c r="D647" s="5">
        <v>0</v>
      </c>
      <c r="E647" s="5">
        <v>1</v>
      </c>
      <c r="F647" s="5">
        <v>0</v>
      </c>
      <c r="G647" s="5">
        <v>0</v>
      </c>
      <c r="H647" s="5">
        <v>1</v>
      </c>
      <c r="I647" s="5">
        <v>0</v>
      </c>
      <c r="J647" s="27">
        <v>1</v>
      </c>
      <c r="K647">
        <v>1</v>
      </c>
      <c r="L647">
        <v>1</v>
      </c>
      <c r="M647">
        <v>1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</v>
      </c>
      <c r="U647">
        <v>1</v>
      </c>
      <c r="V647">
        <v>6.4</v>
      </c>
      <c r="W647">
        <v>8.3000000000000007</v>
      </c>
      <c r="X647">
        <v>3.8</v>
      </c>
      <c r="Y647">
        <v>5</v>
      </c>
      <c r="Z647">
        <v>18.3</v>
      </c>
      <c r="AA647">
        <v>13.3</v>
      </c>
      <c r="AB647">
        <v>8.5</v>
      </c>
      <c r="AC647">
        <f t="shared" si="10"/>
        <v>72.599999999999994</v>
      </c>
    </row>
    <row r="648" spans="1:29" x14ac:dyDescent="0.15">
      <c r="A648" s="62" t="s">
        <v>756</v>
      </c>
      <c r="B648" s="39">
        <v>1</v>
      </c>
      <c r="C648" s="39">
        <v>0</v>
      </c>
      <c r="D648" s="5">
        <v>1</v>
      </c>
      <c r="E648" s="5">
        <v>1</v>
      </c>
      <c r="F648" s="5">
        <v>1</v>
      </c>
      <c r="G648" s="5">
        <v>1</v>
      </c>
      <c r="H648" s="5">
        <v>1</v>
      </c>
      <c r="I648" s="5">
        <v>1</v>
      </c>
      <c r="J648" s="27">
        <v>0</v>
      </c>
      <c r="K648">
        <v>1</v>
      </c>
      <c r="L648">
        <v>1</v>
      </c>
      <c r="M648">
        <v>1</v>
      </c>
      <c r="N648">
        <v>0</v>
      </c>
      <c r="O648">
        <v>1</v>
      </c>
      <c r="P648">
        <v>1</v>
      </c>
      <c r="Q648">
        <v>1</v>
      </c>
      <c r="R648">
        <v>1</v>
      </c>
      <c r="S648">
        <v>0</v>
      </c>
      <c r="T648">
        <v>0</v>
      </c>
      <c r="U648">
        <v>1</v>
      </c>
      <c r="V648">
        <v>10</v>
      </c>
      <c r="W648">
        <v>6.7</v>
      </c>
      <c r="X648">
        <v>5</v>
      </c>
      <c r="Y648">
        <v>5</v>
      </c>
      <c r="Z648">
        <v>19.2</v>
      </c>
      <c r="AA648">
        <v>18.5</v>
      </c>
      <c r="AB648">
        <v>0.9</v>
      </c>
      <c r="AC648">
        <f t="shared" si="10"/>
        <v>80.300000000000011</v>
      </c>
    </row>
    <row r="649" spans="1:29" x14ac:dyDescent="0.15">
      <c r="A649" s="62" t="s">
        <v>757</v>
      </c>
      <c r="B649" s="39">
        <v>0</v>
      </c>
      <c r="C649" s="39">
        <v>0</v>
      </c>
      <c r="D649" s="5">
        <v>1</v>
      </c>
      <c r="E649" s="5">
        <v>1</v>
      </c>
      <c r="F649" s="5">
        <v>0</v>
      </c>
      <c r="G649" s="5">
        <v>1</v>
      </c>
      <c r="H649" s="5">
        <v>1</v>
      </c>
      <c r="I649" s="5">
        <v>0</v>
      </c>
      <c r="J649" s="27">
        <v>1</v>
      </c>
      <c r="K649">
        <v>1</v>
      </c>
      <c r="L649">
        <v>1</v>
      </c>
      <c r="M649">
        <v>0</v>
      </c>
      <c r="N649">
        <v>0</v>
      </c>
      <c r="O649">
        <v>1</v>
      </c>
      <c r="P649">
        <v>1</v>
      </c>
      <c r="Q649">
        <v>0</v>
      </c>
      <c r="R649">
        <v>0</v>
      </c>
      <c r="S649">
        <v>1</v>
      </c>
      <c r="T649">
        <v>1</v>
      </c>
      <c r="U649">
        <v>0</v>
      </c>
      <c r="V649">
        <v>6.4</v>
      </c>
      <c r="W649">
        <v>6.7</v>
      </c>
      <c r="X649">
        <v>3.8</v>
      </c>
      <c r="Y649">
        <v>1.7</v>
      </c>
      <c r="Z649">
        <v>17.5</v>
      </c>
      <c r="AA649">
        <v>9.1999999999999993</v>
      </c>
      <c r="AB649">
        <v>8.5</v>
      </c>
      <c r="AC649">
        <f t="shared" si="10"/>
        <v>64.8</v>
      </c>
    </row>
    <row r="650" spans="1:29" x14ac:dyDescent="0.15">
      <c r="A650" s="62" t="s">
        <v>758</v>
      </c>
      <c r="B650" s="39">
        <v>0</v>
      </c>
      <c r="C650" s="39">
        <v>1</v>
      </c>
      <c r="D650" s="5">
        <v>1</v>
      </c>
      <c r="E650" s="5">
        <v>0</v>
      </c>
      <c r="F650" s="5">
        <v>1</v>
      </c>
      <c r="G650" s="5">
        <v>1</v>
      </c>
      <c r="H650" s="5">
        <v>1</v>
      </c>
      <c r="I650" s="5">
        <v>0</v>
      </c>
      <c r="J650" s="27">
        <v>0</v>
      </c>
      <c r="K650">
        <v>1</v>
      </c>
      <c r="L650">
        <v>0</v>
      </c>
      <c r="M650">
        <v>1</v>
      </c>
      <c r="N650">
        <v>1</v>
      </c>
      <c r="O650">
        <v>0</v>
      </c>
      <c r="P650">
        <v>1</v>
      </c>
      <c r="Q650">
        <v>0</v>
      </c>
      <c r="R650">
        <v>0</v>
      </c>
      <c r="S650">
        <v>0</v>
      </c>
      <c r="T650">
        <v>1</v>
      </c>
      <c r="U650">
        <v>1</v>
      </c>
      <c r="V650">
        <v>9.1</v>
      </c>
      <c r="W650">
        <v>5</v>
      </c>
      <c r="X650">
        <v>2.5</v>
      </c>
      <c r="Y650">
        <v>0</v>
      </c>
      <c r="Z650">
        <v>18.3</v>
      </c>
      <c r="AA650">
        <v>13.9</v>
      </c>
      <c r="AB650">
        <v>1.8</v>
      </c>
      <c r="AC650">
        <f t="shared" si="10"/>
        <v>61.6</v>
      </c>
    </row>
    <row r="651" spans="1:29" x14ac:dyDescent="0.15">
      <c r="A651" s="62" t="s">
        <v>759</v>
      </c>
      <c r="B651" s="39">
        <v>0</v>
      </c>
      <c r="C651" s="39">
        <v>0</v>
      </c>
      <c r="D651" s="5">
        <v>0</v>
      </c>
      <c r="E651" s="5">
        <v>0</v>
      </c>
      <c r="F651" s="5">
        <v>0</v>
      </c>
      <c r="G651" s="5">
        <v>0</v>
      </c>
      <c r="H651" s="5">
        <v>1</v>
      </c>
      <c r="I651" s="5">
        <v>0</v>
      </c>
      <c r="J651" s="27">
        <v>1</v>
      </c>
      <c r="K651">
        <v>0</v>
      </c>
      <c r="L651">
        <v>1</v>
      </c>
      <c r="M651">
        <v>0</v>
      </c>
      <c r="N651">
        <v>0</v>
      </c>
      <c r="O651">
        <v>1</v>
      </c>
      <c r="P651">
        <v>0</v>
      </c>
      <c r="Q651">
        <v>1</v>
      </c>
      <c r="R651">
        <v>0</v>
      </c>
      <c r="S651">
        <v>0</v>
      </c>
      <c r="T651">
        <v>1</v>
      </c>
      <c r="U651">
        <v>0</v>
      </c>
      <c r="V651">
        <v>10</v>
      </c>
      <c r="W651">
        <v>10</v>
      </c>
      <c r="X651">
        <v>5</v>
      </c>
      <c r="Y651">
        <v>1.7</v>
      </c>
      <c r="Z651">
        <v>19.2</v>
      </c>
      <c r="AA651">
        <v>11.7</v>
      </c>
      <c r="AB651">
        <v>6.2</v>
      </c>
      <c r="AC651">
        <f t="shared" si="10"/>
        <v>69.800000000000011</v>
      </c>
    </row>
    <row r="652" spans="1:29" x14ac:dyDescent="0.15">
      <c r="A652" s="62" t="s">
        <v>760</v>
      </c>
      <c r="B652" s="39">
        <v>1</v>
      </c>
      <c r="C652" s="39">
        <v>1</v>
      </c>
      <c r="D652" s="5">
        <v>1</v>
      </c>
      <c r="E652" s="5">
        <v>0</v>
      </c>
      <c r="F652" s="5">
        <v>1</v>
      </c>
      <c r="G652" s="5">
        <v>1</v>
      </c>
      <c r="H652" s="5">
        <v>1</v>
      </c>
      <c r="I652" s="5">
        <v>0</v>
      </c>
      <c r="J652" s="27">
        <v>1</v>
      </c>
      <c r="K652">
        <v>0</v>
      </c>
      <c r="L652">
        <v>1</v>
      </c>
      <c r="M652">
        <v>1</v>
      </c>
      <c r="N652">
        <v>0</v>
      </c>
      <c r="O652">
        <v>1</v>
      </c>
      <c r="P652">
        <v>0</v>
      </c>
      <c r="Q652">
        <v>1</v>
      </c>
      <c r="R652">
        <v>0</v>
      </c>
      <c r="S652">
        <v>1</v>
      </c>
      <c r="T652">
        <v>1</v>
      </c>
      <c r="U652">
        <v>1</v>
      </c>
      <c r="V652">
        <v>9.6999999999999993</v>
      </c>
      <c r="W652">
        <v>5</v>
      </c>
      <c r="X652">
        <v>5</v>
      </c>
      <c r="Y652">
        <v>0</v>
      </c>
      <c r="Z652">
        <v>12.3</v>
      </c>
      <c r="AA652">
        <v>13.3</v>
      </c>
      <c r="AB652">
        <v>5.4</v>
      </c>
      <c r="AC652">
        <f t="shared" si="10"/>
        <v>64.7</v>
      </c>
    </row>
    <row r="653" spans="1:29" x14ac:dyDescent="0.15">
      <c r="A653" s="62" t="s">
        <v>761</v>
      </c>
      <c r="B653" s="39">
        <v>0</v>
      </c>
      <c r="C653" s="39">
        <v>0</v>
      </c>
      <c r="D653" s="5">
        <v>1</v>
      </c>
      <c r="E653" s="5">
        <v>1</v>
      </c>
      <c r="F653" s="5">
        <v>0</v>
      </c>
      <c r="G653" s="5">
        <v>0</v>
      </c>
      <c r="H653" s="5">
        <v>0</v>
      </c>
      <c r="I653" s="5">
        <v>0</v>
      </c>
      <c r="J653" s="27">
        <v>1</v>
      </c>
      <c r="K653">
        <v>1</v>
      </c>
      <c r="L653">
        <v>0</v>
      </c>
      <c r="M653">
        <v>1</v>
      </c>
      <c r="N653">
        <v>0</v>
      </c>
      <c r="O653">
        <v>0</v>
      </c>
      <c r="P653">
        <v>1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10</v>
      </c>
      <c r="W653">
        <v>5</v>
      </c>
      <c r="X653">
        <v>5</v>
      </c>
      <c r="Y653">
        <v>5</v>
      </c>
      <c r="Z653">
        <v>20</v>
      </c>
      <c r="AA653">
        <v>17.5</v>
      </c>
      <c r="AB653">
        <v>9.1999999999999993</v>
      </c>
      <c r="AC653">
        <f t="shared" si="10"/>
        <v>82.7</v>
      </c>
    </row>
    <row r="654" spans="1:29" x14ac:dyDescent="0.15">
      <c r="A654" s="62" t="s">
        <v>762</v>
      </c>
      <c r="B654" s="39">
        <v>0</v>
      </c>
      <c r="C654" s="39">
        <v>0</v>
      </c>
      <c r="D654" s="5">
        <v>1</v>
      </c>
      <c r="E654" s="5">
        <v>0</v>
      </c>
      <c r="F654" s="5">
        <v>1</v>
      </c>
      <c r="G654" s="5">
        <v>0</v>
      </c>
      <c r="H654" s="5">
        <v>1</v>
      </c>
      <c r="I654" s="5">
        <v>0</v>
      </c>
      <c r="J654" s="27">
        <v>0</v>
      </c>
      <c r="K654">
        <v>1</v>
      </c>
      <c r="L654">
        <v>1</v>
      </c>
      <c r="M654">
        <v>1</v>
      </c>
      <c r="N654">
        <v>1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1</v>
      </c>
      <c r="U654">
        <v>1</v>
      </c>
      <c r="V654">
        <v>10</v>
      </c>
      <c r="W654">
        <v>6.7</v>
      </c>
      <c r="X654">
        <v>5</v>
      </c>
      <c r="Y654">
        <v>0</v>
      </c>
      <c r="Z654">
        <v>18.3</v>
      </c>
      <c r="AA654">
        <v>9.1999999999999993</v>
      </c>
      <c r="AB654">
        <v>0</v>
      </c>
      <c r="AC654">
        <f t="shared" si="10"/>
        <v>59.2</v>
      </c>
    </row>
    <row r="655" spans="1:29" x14ac:dyDescent="0.15">
      <c r="A655" s="62" t="s">
        <v>763</v>
      </c>
      <c r="B655" s="39">
        <v>1</v>
      </c>
      <c r="C655" s="39">
        <v>1</v>
      </c>
      <c r="D655" s="5">
        <v>0</v>
      </c>
      <c r="E655" s="5">
        <v>0</v>
      </c>
      <c r="F655" s="5">
        <v>0</v>
      </c>
      <c r="G655" s="5">
        <v>1</v>
      </c>
      <c r="H655" s="5">
        <v>1</v>
      </c>
      <c r="I655" s="5">
        <v>0</v>
      </c>
      <c r="J655" s="27">
        <v>0</v>
      </c>
      <c r="K655">
        <v>0</v>
      </c>
      <c r="L655">
        <v>1</v>
      </c>
      <c r="M655">
        <v>1</v>
      </c>
      <c r="N655">
        <v>0</v>
      </c>
      <c r="O655">
        <v>1</v>
      </c>
      <c r="P655">
        <v>1</v>
      </c>
      <c r="Q655">
        <v>1</v>
      </c>
      <c r="R655">
        <v>1</v>
      </c>
      <c r="S655">
        <v>1</v>
      </c>
      <c r="T655">
        <v>1</v>
      </c>
      <c r="U655">
        <v>0</v>
      </c>
      <c r="V655">
        <v>8.6999999999999993</v>
      </c>
      <c r="W655">
        <v>5</v>
      </c>
      <c r="X655">
        <v>3.8</v>
      </c>
      <c r="Y655">
        <v>0</v>
      </c>
      <c r="Z655">
        <v>11.6</v>
      </c>
      <c r="AA655">
        <v>7.8</v>
      </c>
      <c r="AB655">
        <v>0</v>
      </c>
      <c r="AC655">
        <f t="shared" si="10"/>
        <v>48.9</v>
      </c>
    </row>
    <row r="656" spans="1:29" x14ac:dyDescent="0.15">
      <c r="A656" s="62" t="s">
        <v>764</v>
      </c>
      <c r="B656" s="39">
        <v>0</v>
      </c>
      <c r="C656" s="39">
        <v>0</v>
      </c>
      <c r="D656" s="5">
        <v>1</v>
      </c>
      <c r="E656" s="5">
        <v>1</v>
      </c>
      <c r="F656" s="5">
        <v>0</v>
      </c>
      <c r="G656" s="5">
        <v>1</v>
      </c>
      <c r="H656" s="5">
        <v>1</v>
      </c>
      <c r="I656" s="5">
        <v>0</v>
      </c>
      <c r="J656" s="27">
        <v>0</v>
      </c>
      <c r="K656">
        <v>1</v>
      </c>
      <c r="L656">
        <v>0</v>
      </c>
      <c r="M656">
        <v>1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1</v>
      </c>
      <c r="U656">
        <v>1</v>
      </c>
      <c r="V656">
        <v>10</v>
      </c>
      <c r="W656">
        <v>5</v>
      </c>
      <c r="X656">
        <v>3.8</v>
      </c>
      <c r="Y656">
        <v>5</v>
      </c>
      <c r="Z656">
        <v>12.5</v>
      </c>
      <c r="AA656">
        <v>9.1999999999999993</v>
      </c>
      <c r="AB656">
        <v>1.8</v>
      </c>
      <c r="AC656">
        <f t="shared" si="10"/>
        <v>56.3</v>
      </c>
    </row>
    <row r="657" spans="1:29" x14ac:dyDescent="0.15">
      <c r="A657" s="62" t="s">
        <v>765</v>
      </c>
      <c r="B657" s="39">
        <v>1</v>
      </c>
      <c r="C657" s="39">
        <v>1</v>
      </c>
      <c r="D657" s="5">
        <v>0</v>
      </c>
      <c r="E657" s="5">
        <v>1</v>
      </c>
      <c r="F657" s="5">
        <v>0</v>
      </c>
      <c r="G657" s="5">
        <v>1</v>
      </c>
      <c r="H657" s="5">
        <v>1</v>
      </c>
      <c r="I657" s="5">
        <v>1</v>
      </c>
      <c r="J657" s="27">
        <v>1</v>
      </c>
      <c r="K657">
        <v>1</v>
      </c>
      <c r="L657">
        <v>1</v>
      </c>
      <c r="M657">
        <v>1</v>
      </c>
      <c r="N657">
        <v>1</v>
      </c>
      <c r="O657">
        <v>0</v>
      </c>
      <c r="P657">
        <v>1</v>
      </c>
      <c r="Q657">
        <v>1</v>
      </c>
      <c r="R657">
        <v>0</v>
      </c>
      <c r="S657">
        <v>1</v>
      </c>
      <c r="T657">
        <v>1</v>
      </c>
      <c r="U657">
        <v>1</v>
      </c>
      <c r="V657">
        <v>5.0999999999999996</v>
      </c>
      <c r="W657">
        <v>6.7</v>
      </c>
      <c r="X657">
        <v>5</v>
      </c>
      <c r="Y657">
        <v>5</v>
      </c>
      <c r="Z657">
        <v>20</v>
      </c>
      <c r="AA657">
        <v>6.7</v>
      </c>
      <c r="AB657">
        <v>9.1999999999999993</v>
      </c>
      <c r="AC657">
        <f t="shared" si="10"/>
        <v>73.7</v>
      </c>
    </row>
    <row r="658" spans="1:29" x14ac:dyDescent="0.15">
      <c r="A658" s="62" t="s">
        <v>766</v>
      </c>
      <c r="B658" s="39">
        <v>1</v>
      </c>
      <c r="C658" s="39">
        <v>1</v>
      </c>
      <c r="D658" s="5">
        <v>0</v>
      </c>
      <c r="E658" s="5">
        <v>0</v>
      </c>
      <c r="F658" s="5">
        <v>0</v>
      </c>
      <c r="G658" s="5">
        <v>1</v>
      </c>
      <c r="H658" s="5">
        <v>1</v>
      </c>
      <c r="I658" s="5">
        <v>0</v>
      </c>
      <c r="J658" s="27">
        <v>1</v>
      </c>
      <c r="K658">
        <v>1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1</v>
      </c>
      <c r="R658">
        <v>0</v>
      </c>
      <c r="S658">
        <v>1</v>
      </c>
      <c r="T658">
        <v>1</v>
      </c>
      <c r="U658">
        <v>1</v>
      </c>
      <c r="V658">
        <v>10</v>
      </c>
      <c r="W658">
        <v>8.3000000000000007</v>
      </c>
      <c r="X658">
        <v>3.8</v>
      </c>
      <c r="Y658">
        <v>0</v>
      </c>
      <c r="Z658">
        <v>9</v>
      </c>
      <c r="AA658">
        <v>12.2</v>
      </c>
      <c r="AB658">
        <v>3.9</v>
      </c>
      <c r="AC658">
        <f t="shared" si="10"/>
        <v>59.199999999999996</v>
      </c>
    </row>
    <row r="659" spans="1:29" x14ac:dyDescent="0.15">
      <c r="A659" s="62" t="s">
        <v>767</v>
      </c>
      <c r="B659" s="39">
        <v>0</v>
      </c>
      <c r="C659" s="39">
        <v>0</v>
      </c>
      <c r="D659" s="5">
        <v>1</v>
      </c>
      <c r="E659" s="5">
        <v>1</v>
      </c>
      <c r="F659" s="5">
        <v>0</v>
      </c>
      <c r="G659" s="5">
        <v>0</v>
      </c>
      <c r="H659" s="5">
        <v>0</v>
      </c>
      <c r="I659" s="5">
        <v>1</v>
      </c>
      <c r="J659" s="27">
        <v>1</v>
      </c>
      <c r="K659">
        <v>0</v>
      </c>
      <c r="L659">
        <v>0</v>
      </c>
      <c r="M659">
        <v>1</v>
      </c>
      <c r="N659">
        <v>0</v>
      </c>
      <c r="O659">
        <v>0</v>
      </c>
      <c r="P659">
        <v>1</v>
      </c>
      <c r="Q659">
        <v>0</v>
      </c>
      <c r="R659">
        <v>0</v>
      </c>
      <c r="S659">
        <v>1</v>
      </c>
      <c r="T659">
        <v>1</v>
      </c>
      <c r="U659">
        <v>0</v>
      </c>
      <c r="V659">
        <v>10</v>
      </c>
      <c r="W659">
        <v>6.7</v>
      </c>
      <c r="X659">
        <v>3.8</v>
      </c>
      <c r="Y659">
        <v>3.3</v>
      </c>
      <c r="Z659">
        <v>10</v>
      </c>
      <c r="AA659">
        <v>1.7</v>
      </c>
      <c r="AB659">
        <v>0</v>
      </c>
      <c r="AC659">
        <f t="shared" si="10"/>
        <v>43.5</v>
      </c>
    </row>
    <row r="660" spans="1:29" x14ac:dyDescent="0.15">
      <c r="A660" s="62" t="s">
        <v>768</v>
      </c>
      <c r="B660" s="39">
        <v>0</v>
      </c>
      <c r="C660" s="39">
        <v>1</v>
      </c>
      <c r="D660" s="5">
        <v>0</v>
      </c>
      <c r="E660" s="5">
        <v>0</v>
      </c>
      <c r="F660" s="5">
        <v>0</v>
      </c>
      <c r="G660" s="5">
        <v>0</v>
      </c>
      <c r="H660" s="5">
        <v>1</v>
      </c>
      <c r="I660" s="5">
        <v>0</v>
      </c>
      <c r="J660" s="27">
        <v>1</v>
      </c>
      <c r="K660">
        <v>0</v>
      </c>
      <c r="L660">
        <v>1</v>
      </c>
      <c r="M660">
        <v>0</v>
      </c>
      <c r="N660">
        <v>0</v>
      </c>
      <c r="O660">
        <v>1</v>
      </c>
      <c r="P660">
        <v>1</v>
      </c>
      <c r="Q660">
        <v>1</v>
      </c>
      <c r="R660">
        <v>0</v>
      </c>
      <c r="S660">
        <v>1</v>
      </c>
      <c r="T660">
        <v>1</v>
      </c>
      <c r="U660">
        <v>0</v>
      </c>
      <c r="V660">
        <v>8.3000000000000007</v>
      </c>
      <c r="W660">
        <v>5</v>
      </c>
      <c r="X660">
        <v>5</v>
      </c>
      <c r="Y660">
        <v>0</v>
      </c>
      <c r="Z660">
        <v>16.8</v>
      </c>
      <c r="AA660">
        <v>4.4000000000000004</v>
      </c>
      <c r="AB660">
        <v>1.5</v>
      </c>
      <c r="AC660">
        <f t="shared" si="10"/>
        <v>50</v>
      </c>
    </row>
    <row r="661" spans="1:29" x14ac:dyDescent="0.15">
      <c r="A661" s="62" t="s">
        <v>769</v>
      </c>
      <c r="B661" s="39">
        <v>0</v>
      </c>
      <c r="C661" s="39">
        <v>0</v>
      </c>
      <c r="D661" s="5">
        <v>1</v>
      </c>
      <c r="E661" s="5">
        <v>1</v>
      </c>
      <c r="F661" s="5">
        <v>1</v>
      </c>
      <c r="G661" s="5">
        <v>1</v>
      </c>
      <c r="H661" s="5">
        <v>0</v>
      </c>
      <c r="I661" s="5">
        <v>0</v>
      </c>
      <c r="J661" s="27">
        <v>0</v>
      </c>
      <c r="K661">
        <v>1</v>
      </c>
      <c r="L661">
        <v>1</v>
      </c>
      <c r="M661">
        <v>0</v>
      </c>
      <c r="N661">
        <v>0</v>
      </c>
      <c r="O661">
        <v>1</v>
      </c>
      <c r="P661">
        <v>1</v>
      </c>
      <c r="Q661">
        <v>1</v>
      </c>
      <c r="R661">
        <v>0</v>
      </c>
      <c r="S661">
        <v>1</v>
      </c>
      <c r="T661">
        <v>1</v>
      </c>
      <c r="U661">
        <v>1</v>
      </c>
      <c r="V661">
        <v>10</v>
      </c>
      <c r="W661">
        <v>6.7</v>
      </c>
      <c r="X661">
        <v>3.8</v>
      </c>
      <c r="Y661">
        <v>5</v>
      </c>
      <c r="Z661">
        <v>12.5</v>
      </c>
      <c r="AA661">
        <v>15.4</v>
      </c>
      <c r="AB661">
        <v>6.4</v>
      </c>
      <c r="AC661">
        <f t="shared" si="10"/>
        <v>71.800000000000011</v>
      </c>
    </row>
    <row r="662" spans="1:29" x14ac:dyDescent="0.15">
      <c r="A662" s="62" t="s">
        <v>770</v>
      </c>
      <c r="B662" s="39">
        <v>0</v>
      </c>
      <c r="C662" s="39">
        <v>0</v>
      </c>
      <c r="D662" s="5">
        <v>1</v>
      </c>
      <c r="E662" s="5">
        <v>1</v>
      </c>
      <c r="F662" s="5">
        <v>0</v>
      </c>
      <c r="G662" s="5">
        <v>1</v>
      </c>
      <c r="H662" s="5">
        <v>1</v>
      </c>
      <c r="I662" s="5">
        <v>0</v>
      </c>
      <c r="J662" s="27">
        <v>0</v>
      </c>
      <c r="K662">
        <v>0</v>
      </c>
      <c r="L662">
        <v>1</v>
      </c>
      <c r="M662">
        <v>0</v>
      </c>
      <c r="N662">
        <v>0</v>
      </c>
      <c r="O662">
        <v>1</v>
      </c>
      <c r="P662">
        <v>1</v>
      </c>
      <c r="Q662">
        <v>1</v>
      </c>
      <c r="R662">
        <v>1</v>
      </c>
      <c r="S662">
        <v>0</v>
      </c>
      <c r="T662">
        <v>1</v>
      </c>
      <c r="U662">
        <v>1</v>
      </c>
      <c r="V662">
        <v>10</v>
      </c>
      <c r="W662">
        <v>5</v>
      </c>
      <c r="X662">
        <v>5</v>
      </c>
      <c r="Y662">
        <v>5</v>
      </c>
      <c r="Z662">
        <v>18.3</v>
      </c>
      <c r="AA662">
        <v>14.2</v>
      </c>
      <c r="AB662">
        <v>9.1999999999999993</v>
      </c>
      <c r="AC662">
        <f t="shared" si="10"/>
        <v>77.7</v>
      </c>
    </row>
    <row r="663" spans="1:29" x14ac:dyDescent="0.15">
      <c r="A663" s="62" t="s">
        <v>771</v>
      </c>
      <c r="B663" s="39">
        <v>0</v>
      </c>
      <c r="C663" s="39">
        <v>1</v>
      </c>
      <c r="D663" s="5">
        <v>0</v>
      </c>
      <c r="E663" s="5">
        <v>1</v>
      </c>
      <c r="F663" s="5">
        <v>1</v>
      </c>
      <c r="G663" s="5">
        <v>1</v>
      </c>
      <c r="H663" s="5">
        <v>1</v>
      </c>
      <c r="I663" s="5">
        <v>0</v>
      </c>
      <c r="J663" s="27">
        <v>1</v>
      </c>
      <c r="K663">
        <v>1</v>
      </c>
      <c r="L663">
        <v>1</v>
      </c>
      <c r="M663">
        <v>1</v>
      </c>
      <c r="N663">
        <v>1</v>
      </c>
      <c r="O663">
        <v>1</v>
      </c>
      <c r="P663">
        <v>1</v>
      </c>
      <c r="Q663">
        <v>0</v>
      </c>
      <c r="R663">
        <v>0</v>
      </c>
      <c r="S663">
        <v>0</v>
      </c>
      <c r="T663">
        <v>0</v>
      </c>
      <c r="U663">
        <v>1</v>
      </c>
      <c r="V663">
        <v>10</v>
      </c>
      <c r="W663">
        <v>6.7</v>
      </c>
      <c r="X663">
        <v>3.8</v>
      </c>
      <c r="Y663">
        <v>5</v>
      </c>
      <c r="Z663">
        <v>12.5</v>
      </c>
      <c r="AA663">
        <v>6.2</v>
      </c>
      <c r="AB663">
        <v>1.8</v>
      </c>
      <c r="AC663">
        <f t="shared" si="10"/>
        <v>59</v>
      </c>
    </row>
    <row r="664" spans="1:29" x14ac:dyDescent="0.15">
      <c r="A664" s="62" t="s">
        <v>772</v>
      </c>
      <c r="B664" s="39">
        <v>1</v>
      </c>
      <c r="C664" s="39">
        <v>1</v>
      </c>
      <c r="D664" s="5">
        <v>1</v>
      </c>
      <c r="E664" s="5">
        <v>1</v>
      </c>
      <c r="F664" s="5">
        <v>0</v>
      </c>
      <c r="G664" s="5">
        <v>1</v>
      </c>
      <c r="H664" s="5">
        <v>1</v>
      </c>
      <c r="I664" s="5">
        <v>1</v>
      </c>
      <c r="J664" s="27">
        <v>1</v>
      </c>
      <c r="K664">
        <v>1</v>
      </c>
      <c r="L664">
        <v>1</v>
      </c>
      <c r="M664">
        <v>1</v>
      </c>
      <c r="N664">
        <v>0</v>
      </c>
      <c r="O664">
        <v>0</v>
      </c>
      <c r="P664">
        <v>0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10</v>
      </c>
      <c r="W664">
        <v>6.7</v>
      </c>
      <c r="X664">
        <v>5</v>
      </c>
      <c r="Y664">
        <v>5</v>
      </c>
      <c r="Z664">
        <v>16.7</v>
      </c>
      <c r="AA664">
        <v>12.5</v>
      </c>
      <c r="AB664">
        <v>9.1999999999999993</v>
      </c>
      <c r="AC664">
        <f t="shared" si="10"/>
        <v>81.100000000000009</v>
      </c>
    </row>
    <row r="665" spans="1:29" x14ac:dyDescent="0.15">
      <c r="A665" s="62" t="s">
        <v>773</v>
      </c>
      <c r="B665" s="39">
        <v>1</v>
      </c>
      <c r="C665" s="39">
        <v>1</v>
      </c>
      <c r="D665" s="5">
        <v>1</v>
      </c>
      <c r="E665" s="5">
        <v>1</v>
      </c>
      <c r="F665" s="5">
        <v>0</v>
      </c>
      <c r="G665" s="5">
        <v>1</v>
      </c>
      <c r="H665" s="5">
        <v>1</v>
      </c>
      <c r="I665" s="5">
        <v>1</v>
      </c>
      <c r="J665" s="27">
        <v>0</v>
      </c>
      <c r="K665">
        <v>1</v>
      </c>
      <c r="L665">
        <v>1</v>
      </c>
      <c r="M665">
        <v>1</v>
      </c>
      <c r="N665">
        <v>1</v>
      </c>
      <c r="O665">
        <v>0</v>
      </c>
      <c r="P665">
        <v>1</v>
      </c>
      <c r="Q665">
        <v>0</v>
      </c>
      <c r="R665">
        <v>0</v>
      </c>
      <c r="S665">
        <v>0</v>
      </c>
      <c r="T665">
        <v>1</v>
      </c>
      <c r="U665">
        <v>1</v>
      </c>
      <c r="V665">
        <v>7.7</v>
      </c>
      <c r="W665">
        <v>6.7</v>
      </c>
      <c r="X665">
        <v>2.5</v>
      </c>
      <c r="Y665">
        <v>0</v>
      </c>
      <c r="Z665">
        <v>6.7</v>
      </c>
      <c r="AA665">
        <v>13.9</v>
      </c>
      <c r="AB665">
        <v>2.7</v>
      </c>
      <c r="AC665">
        <f t="shared" si="10"/>
        <v>54.2</v>
      </c>
    </row>
    <row r="666" spans="1:29" x14ac:dyDescent="0.15">
      <c r="A666" s="62" t="s">
        <v>774</v>
      </c>
      <c r="B666" s="39">
        <v>0</v>
      </c>
      <c r="C666" s="39">
        <v>1</v>
      </c>
      <c r="D666" s="5">
        <v>0</v>
      </c>
      <c r="E666" s="5">
        <v>1</v>
      </c>
      <c r="F666" s="5">
        <v>1</v>
      </c>
      <c r="G666" s="5">
        <v>0</v>
      </c>
      <c r="H666" s="5">
        <v>1</v>
      </c>
      <c r="I666" s="5">
        <v>1</v>
      </c>
      <c r="J666" s="27">
        <v>1</v>
      </c>
      <c r="K666">
        <v>1</v>
      </c>
      <c r="L666">
        <v>1</v>
      </c>
      <c r="M666">
        <v>0</v>
      </c>
      <c r="N666">
        <v>0</v>
      </c>
      <c r="O666">
        <v>0</v>
      </c>
      <c r="P666">
        <v>1</v>
      </c>
      <c r="Q666">
        <v>1</v>
      </c>
      <c r="R666">
        <v>0</v>
      </c>
      <c r="S666">
        <v>1</v>
      </c>
      <c r="T666">
        <v>1</v>
      </c>
      <c r="U666">
        <v>1</v>
      </c>
      <c r="V666">
        <v>7.3</v>
      </c>
      <c r="W666">
        <v>6.7</v>
      </c>
      <c r="X666">
        <v>3.8</v>
      </c>
      <c r="Y666">
        <v>5</v>
      </c>
      <c r="Z666">
        <v>11.6</v>
      </c>
      <c r="AA666">
        <v>16.7</v>
      </c>
      <c r="AB666">
        <v>6.2</v>
      </c>
      <c r="AC666">
        <f t="shared" si="10"/>
        <v>70.3</v>
      </c>
    </row>
    <row r="667" spans="1:29" x14ac:dyDescent="0.15">
      <c r="A667" s="62" t="s">
        <v>775</v>
      </c>
      <c r="B667" s="39">
        <v>1</v>
      </c>
      <c r="C667" s="39">
        <v>0</v>
      </c>
      <c r="D667" s="5">
        <v>1</v>
      </c>
      <c r="E667" s="5">
        <v>1</v>
      </c>
      <c r="F667" s="5">
        <v>1</v>
      </c>
      <c r="G667" s="5">
        <v>1</v>
      </c>
      <c r="H667" s="5">
        <v>1</v>
      </c>
      <c r="I667" s="5">
        <v>0</v>
      </c>
      <c r="J667" s="27">
        <v>1</v>
      </c>
      <c r="K667">
        <v>1</v>
      </c>
      <c r="L667">
        <v>1</v>
      </c>
      <c r="M667">
        <v>1</v>
      </c>
      <c r="N667">
        <v>1</v>
      </c>
      <c r="O667">
        <v>1</v>
      </c>
      <c r="P667">
        <v>1</v>
      </c>
      <c r="Q667">
        <v>0</v>
      </c>
      <c r="R667">
        <v>1</v>
      </c>
      <c r="S667">
        <v>0</v>
      </c>
      <c r="T667">
        <v>0</v>
      </c>
      <c r="U667">
        <v>1</v>
      </c>
      <c r="V667">
        <v>8.5</v>
      </c>
      <c r="W667">
        <v>6.7</v>
      </c>
      <c r="X667">
        <v>3.8</v>
      </c>
      <c r="Y667">
        <v>0</v>
      </c>
      <c r="Z667">
        <v>14.2</v>
      </c>
      <c r="AA667">
        <v>15.4</v>
      </c>
      <c r="AB667">
        <v>1.8</v>
      </c>
      <c r="AC667">
        <f t="shared" si="10"/>
        <v>65.400000000000006</v>
      </c>
    </row>
    <row r="668" spans="1:29" x14ac:dyDescent="0.15">
      <c r="A668" s="62" t="s">
        <v>776</v>
      </c>
      <c r="B668" s="39">
        <v>1</v>
      </c>
      <c r="C668" s="39">
        <v>0</v>
      </c>
      <c r="D668" s="5">
        <v>0</v>
      </c>
      <c r="E668" s="5">
        <v>1</v>
      </c>
      <c r="F668" s="5">
        <v>1</v>
      </c>
      <c r="G668" s="5">
        <v>1</v>
      </c>
      <c r="H668" s="5">
        <v>0</v>
      </c>
      <c r="I668" s="5">
        <v>1</v>
      </c>
      <c r="J668" s="27">
        <v>1</v>
      </c>
      <c r="K668">
        <v>1</v>
      </c>
      <c r="L668">
        <v>1</v>
      </c>
      <c r="M668">
        <v>1</v>
      </c>
      <c r="N668">
        <v>1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1</v>
      </c>
      <c r="U668">
        <v>1</v>
      </c>
      <c r="V668">
        <v>5.8</v>
      </c>
      <c r="W668">
        <v>6.7</v>
      </c>
      <c r="X668">
        <v>5</v>
      </c>
      <c r="Y668">
        <v>5</v>
      </c>
      <c r="Z668">
        <v>18.3</v>
      </c>
      <c r="AA668">
        <v>10</v>
      </c>
      <c r="AB668">
        <v>7.9</v>
      </c>
      <c r="AC668">
        <f t="shared" si="10"/>
        <v>70.7</v>
      </c>
    </row>
    <row r="669" spans="1:29" x14ac:dyDescent="0.15">
      <c r="A669" s="62" t="s">
        <v>777</v>
      </c>
      <c r="B669" s="39">
        <v>1</v>
      </c>
      <c r="C669" s="39">
        <v>1</v>
      </c>
      <c r="D669" s="5">
        <v>1</v>
      </c>
      <c r="E669" s="5">
        <v>1</v>
      </c>
      <c r="F669" s="5">
        <v>1</v>
      </c>
      <c r="G669" s="5">
        <v>1</v>
      </c>
      <c r="H669" s="5">
        <v>1</v>
      </c>
      <c r="I669" s="5">
        <v>0</v>
      </c>
      <c r="J669" s="27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0</v>
      </c>
      <c r="S669">
        <v>0</v>
      </c>
      <c r="T669">
        <v>0</v>
      </c>
      <c r="U669">
        <v>1</v>
      </c>
      <c r="V669">
        <v>10</v>
      </c>
      <c r="W669">
        <v>6.7</v>
      </c>
      <c r="X669">
        <v>5</v>
      </c>
      <c r="Y669">
        <v>5</v>
      </c>
      <c r="Z669">
        <v>11.7</v>
      </c>
      <c r="AA669">
        <v>15.4</v>
      </c>
      <c r="AB669">
        <v>9.1</v>
      </c>
      <c r="AC669">
        <f t="shared" si="10"/>
        <v>78.900000000000006</v>
      </c>
    </row>
    <row r="670" spans="1:29" x14ac:dyDescent="0.15">
      <c r="A670" s="62" t="s">
        <v>778</v>
      </c>
      <c r="B670" s="39">
        <v>0</v>
      </c>
      <c r="C670" s="39">
        <v>1</v>
      </c>
      <c r="D670" s="5">
        <v>0</v>
      </c>
      <c r="E670" s="5">
        <v>0</v>
      </c>
      <c r="F670" s="5">
        <v>1</v>
      </c>
      <c r="G670" s="5">
        <v>0</v>
      </c>
      <c r="H670" s="5">
        <v>1</v>
      </c>
      <c r="I670" s="5">
        <v>0</v>
      </c>
      <c r="J670" s="27">
        <v>0</v>
      </c>
      <c r="K670">
        <v>1</v>
      </c>
      <c r="L670">
        <v>1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1</v>
      </c>
      <c r="V670">
        <v>7.8</v>
      </c>
      <c r="W670">
        <v>1.7</v>
      </c>
      <c r="X670">
        <v>0</v>
      </c>
      <c r="Y670">
        <v>0</v>
      </c>
      <c r="Z670">
        <v>11.7</v>
      </c>
      <c r="AA670">
        <v>4.2</v>
      </c>
      <c r="AB670">
        <v>0</v>
      </c>
      <c r="AC670">
        <f t="shared" si="10"/>
        <v>32.4</v>
      </c>
    </row>
    <row r="671" spans="1:29" x14ac:dyDescent="0.15">
      <c r="A671" s="62" t="s">
        <v>779</v>
      </c>
      <c r="B671" s="39">
        <v>1</v>
      </c>
      <c r="C671" s="39">
        <v>0</v>
      </c>
      <c r="D671" s="5">
        <v>0</v>
      </c>
      <c r="E671" s="5">
        <v>1</v>
      </c>
      <c r="F671" s="5">
        <v>1</v>
      </c>
      <c r="G671" s="5">
        <v>1</v>
      </c>
      <c r="H671" s="5">
        <v>0</v>
      </c>
      <c r="I671" s="5">
        <v>0</v>
      </c>
      <c r="J671" s="27">
        <v>1</v>
      </c>
      <c r="K671">
        <v>1</v>
      </c>
      <c r="L671">
        <v>1</v>
      </c>
      <c r="M671">
        <v>0</v>
      </c>
      <c r="N671">
        <v>1</v>
      </c>
      <c r="O671">
        <v>1</v>
      </c>
      <c r="P671">
        <v>1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10</v>
      </c>
      <c r="W671">
        <v>6.7</v>
      </c>
      <c r="X671">
        <v>3.8</v>
      </c>
      <c r="Y671">
        <v>0</v>
      </c>
      <c r="Z671">
        <v>16.8</v>
      </c>
      <c r="AA671">
        <v>10</v>
      </c>
      <c r="AB671">
        <v>3.9</v>
      </c>
      <c r="AC671">
        <f t="shared" si="10"/>
        <v>66.2</v>
      </c>
    </row>
    <row r="672" spans="1:29" x14ac:dyDescent="0.15">
      <c r="A672" s="62" t="s">
        <v>780</v>
      </c>
      <c r="B672" s="39">
        <v>1</v>
      </c>
      <c r="C672" s="39">
        <v>1</v>
      </c>
      <c r="D672" s="5">
        <v>1</v>
      </c>
      <c r="E672" s="5">
        <v>1</v>
      </c>
      <c r="F672" s="5">
        <v>0</v>
      </c>
      <c r="G672" s="5">
        <v>0</v>
      </c>
      <c r="H672" s="5">
        <v>0</v>
      </c>
      <c r="I672" s="5">
        <v>0</v>
      </c>
      <c r="J672" s="27">
        <v>1</v>
      </c>
      <c r="K672">
        <v>1</v>
      </c>
      <c r="L672">
        <v>1</v>
      </c>
      <c r="M672">
        <v>0</v>
      </c>
      <c r="N672">
        <v>0</v>
      </c>
      <c r="O672">
        <v>0</v>
      </c>
      <c r="P672">
        <v>1</v>
      </c>
      <c r="Q672">
        <v>1</v>
      </c>
      <c r="R672">
        <v>1</v>
      </c>
      <c r="S672">
        <v>1</v>
      </c>
      <c r="T672">
        <v>0</v>
      </c>
      <c r="U672">
        <v>1</v>
      </c>
      <c r="V672">
        <v>9.6999999999999993</v>
      </c>
      <c r="W672">
        <v>6.7</v>
      </c>
      <c r="X672">
        <v>3.8</v>
      </c>
      <c r="Y672">
        <v>3.3</v>
      </c>
      <c r="Z672">
        <v>20</v>
      </c>
      <c r="AA672">
        <v>7.5</v>
      </c>
      <c r="AB672">
        <v>9.1999999999999993</v>
      </c>
      <c r="AC672">
        <f t="shared" si="10"/>
        <v>72.199999999999989</v>
      </c>
    </row>
    <row r="673" spans="1:29" x14ac:dyDescent="0.15">
      <c r="A673" s="62" t="s">
        <v>781</v>
      </c>
      <c r="B673" s="39">
        <v>1</v>
      </c>
      <c r="C673" s="39">
        <v>1</v>
      </c>
      <c r="D673" s="5">
        <v>1</v>
      </c>
      <c r="E673" s="5">
        <v>0</v>
      </c>
      <c r="F673" s="5">
        <v>0</v>
      </c>
      <c r="G673" s="5">
        <v>0</v>
      </c>
      <c r="H673" s="5">
        <v>1</v>
      </c>
      <c r="I673" s="5">
        <v>0</v>
      </c>
      <c r="J673" s="27">
        <v>1</v>
      </c>
      <c r="K673">
        <v>1</v>
      </c>
      <c r="L673">
        <v>0</v>
      </c>
      <c r="M673">
        <v>0</v>
      </c>
      <c r="N673">
        <v>0</v>
      </c>
      <c r="O673">
        <v>1</v>
      </c>
      <c r="P673">
        <v>0</v>
      </c>
      <c r="Q673">
        <v>0</v>
      </c>
      <c r="R673">
        <v>0</v>
      </c>
      <c r="S673">
        <v>1</v>
      </c>
      <c r="T673">
        <v>0</v>
      </c>
      <c r="U673">
        <v>0</v>
      </c>
      <c r="V673">
        <v>5.6</v>
      </c>
      <c r="W673">
        <v>8.3000000000000007</v>
      </c>
      <c r="X673">
        <v>3.8</v>
      </c>
      <c r="Y673">
        <v>0</v>
      </c>
      <c r="Z673">
        <v>11</v>
      </c>
      <c r="AA673">
        <v>7.8</v>
      </c>
      <c r="AB673">
        <v>0.8</v>
      </c>
      <c r="AC673">
        <f t="shared" si="10"/>
        <v>45.3</v>
      </c>
    </row>
    <row r="674" spans="1:29" x14ac:dyDescent="0.15">
      <c r="A674" s="62" t="s">
        <v>782</v>
      </c>
      <c r="B674" s="39">
        <v>1</v>
      </c>
      <c r="C674" s="39">
        <v>1</v>
      </c>
      <c r="D674" s="5">
        <v>1</v>
      </c>
      <c r="E674" s="5">
        <v>1</v>
      </c>
      <c r="F674" s="5">
        <v>1</v>
      </c>
      <c r="G674" s="5">
        <v>1</v>
      </c>
      <c r="H674" s="5">
        <v>1</v>
      </c>
      <c r="I674" s="5">
        <v>0</v>
      </c>
      <c r="J674" s="27">
        <v>1</v>
      </c>
      <c r="K674">
        <v>0</v>
      </c>
      <c r="L674">
        <v>1</v>
      </c>
      <c r="M674">
        <v>1</v>
      </c>
      <c r="N674">
        <v>1</v>
      </c>
      <c r="O674">
        <v>1</v>
      </c>
      <c r="P674">
        <v>1</v>
      </c>
      <c r="Q674">
        <v>1</v>
      </c>
      <c r="R674">
        <v>0</v>
      </c>
      <c r="S674">
        <v>1</v>
      </c>
      <c r="T674">
        <v>1</v>
      </c>
      <c r="U674">
        <v>1</v>
      </c>
      <c r="V674">
        <v>10</v>
      </c>
      <c r="W674">
        <v>6.7</v>
      </c>
      <c r="X674">
        <v>5</v>
      </c>
      <c r="Y674">
        <v>5</v>
      </c>
      <c r="Z674">
        <v>18.100000000000001</v>
      </c>
      <c r="AA674">
        <v>14.4</v>
      </c>
      <c r="AB674">
        <v>10</v>
      </c>
      <c r="AC674">
        <f t="shared" si="10"/>
        <v>86.2</v>
      </c>
    </row>
    <row r="675" spans="1:29" x14ac:dyDescent="0.15">
      <c r="A675" s="62" t="s">
        <v>783</v>
      </c>
      <c r="B675" s="39">
        <v>0</v>
      </c>
      <c r="C675" s="39">
        <v>1</v>
      </c>
      <c r="D675" s="5">
        <v>0</v>
      </c>
      <c r="E675" s="5">
        <v>1</v>
      </c>
      <c r="F675" s="5">
        <v>1</v>
      </c>
      <c r="G675" s="5">
        <v>1</v>
      </c>
      <c r="H675" s="5">
        <v>1</v>
      </c>
      <c r="I675" s="5">
        <v>0</v>
      </c>
      <c r="J675" s="27">
        <v>1</v>
      </c>
      <c r="K675">
        <v>1</v>
      </c>
      <c r="L675">
        <v>0</v>
      </c>
      <c r="M675">
        <v>0</v>
      </c>
      <c r="N675">
        <v>1</v>
      </c>
      <c r="O675">
        <v>0</v>
      </c>
      <c r="P675">
        <v>1</v>
      </c>
      <c r="Q675">
        <v>1</v>
      </c>
      <c r="R675">
        <v>0</v>
      </c>
      <c r="S675">
        <v>1</v>
      </c>
      <c r="T675">
        <v>1</v>
      </c>
      <c r="U675">
        <v>1</v>
      </c>
      <c r="V675">
        <v>10</v>
      </c>
      <c r="W675">
        <v>6.7</v>
      </c>
      <c r="X675">
        <v>3.8</v>
      </c>
      <c r="Y675">
        <v>0</v>
      </c>
      <c r="Z675">
        <v>14.8</v>
      </c>
      <c r="AA675">
        <v>10</v>
      </c>
      <c r="AB675">
        <v>0</v>
      </c>
      <c r="AC675">
        <f t="shared" si="10"/>
        <v>58.3</v>
      </c>
    </row>
    <row r="676" spans="1:29" x14ac:dyDescent="0.15">
      <c r="A676" s="62" t="s">
        <v>784</v>
      </c>
      <c r="B676" s="39">
        <v>1</v>
      </c>
      <c r="C676" s="39">
        <v>1</v>
      </c>
      <c r="D676" s="5">
        <v>1</v>
      </c>
      <c r="E676" s="5">
        <v>1</v>
      </c>
      <c r="F676" s="5">
        <v>0</v>
      </c>
      <c r="G676" s="5">
        <v>1</v>
      </c>
      <c r="H676" s="5">
        <v>1</v>
      </c>
      <c r="I676" s="5">
        <v>0</v>
      </c>
      <c r="J676" s="27">
        <v>0</v>
      </c>
      <c r="K676">
        <v>1</v>
      </c>
      <c r="L676">
        <v>1</v>
      </c>
      <c r="M676">
        <v>1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1</v>
      </c>
      <c r="T676">
        <v>1</v>
      </c>
      <c r="U676">
        <v>1</v>
      </c>
      <c r="V676">
        <v>10</v>
      </c>
      <c r="W676">
        <v>6.7</v>
      </c>
      <c r="X676">
        <v>3.8</v>
      </c>
      <c r="Y676">
        <v>5</v>
      </c>
      <c r="Z676">
        <v>14.2</v>
      </c>
      <c r="AA676">
        <v>15.4</v>
      </c>
      <c r="AB676">
        <v>6.4</v>
      </c>
      <c r="AC676">
        <f t="shared" si="10"/>
        <v>75.500000000000014</v>
      </c>
    </row>
    <row r="677" spans="1:29" x14ac:dyDescent="0.15">
      <c r="A677" s="62" t="s">
        <v>785</v>
      </c>
      <c r="B677" s="39">
        <v>0</v>
      </c>
      <c r="C677" s="39">
        <v>1</v>
      </c>
      <c r="D677" s="5">
        <v>0</v>
      </c>
      <c r="E677" s="5">
        <v>1</v>
      </c>
      <c r="F677" s="5">
        <v>1</v>
      </c>
      <c r="G677" s="5">
        <v>0</v>
      </c>
      <c r="H677" s="5">
        <v>1</v>
      </c>
      <c r="I677" s="5">
        <v>0</v>
      </c>
      <c r="J677" s="27">
        <v>0</v>
      </c>
      <c r="K677">
        <v>1</v>
      </c>
      <c r="L677">
        <v>0</v>
      </c>
      <c r="M677">
        <v>1</v>
      </c>
      <c r="N677">
        <v>0</v>
      </c>
      <c r="O677">
        <v>1</v>
      </c>
      <c r="P677">
        <v>1</v>
      </c>
      <c r="Q677">
        <v>1</v>
      </c>
      <c r="R677">
        <v>1</v>
      </c>
      <c r="S677">
        <v>1</v>
      </c>
      <c r="T677">
        <v>1</v>
      </c>
      <c r="U677">
        <v>0</v>
      </c>
      <c r="V677">
        <v>10</v>
      </c>
      <c r="W677">
        <v>10</v>
      </c>
      <c r="X677">
        <v>3.8</v>
      </c>
      <c r="Y677">
        <v>3.3</v>
      </c>
      <c r="Z677">
        <v>18.100000000000001</v>
      </c>
      <c r="AA677">
        <v>14.4</v>
      </c>
      <c r="AB677">
        <v>0</v>
      </c>
      <c r="AC677">
        <f t="shared" si="10"/>
        <v>71.599999999999994</v>
      </c>
    </row>
    <row r="678" spans="1:29" x14ac:dyDescent="0.15">
      <c r="A678" s="62" t="s">
        <v>786</v>
      </c>
      <c r="B678" s="39">
        <v>1</v>
      </c>
      <c r="C678" s="39">
        <v>0</v>
      </c>
      <c r="D678" s="5">
        <v>1</v>
      </c>
      <c r="E678" s="5">
        <v>1</v>
      </c>
      <c r="F678" s="5">
        <v>1</v>
      </c>
      <c r="G678" s="5">
        <v>1</v>
      </c>
      <c r="H678" s="5">
        <v>1</v>
      </c>
      <c r="I678" s="5">
        <v>1</v>
      </c>
      <c r="J678" s="27">
        <v>1</v>
      </c>
      <c r="K678">
        <v>1</v>
      </c>
      <c r="L678">
        <v>0</v>
      </c>
      <c r="M678">
        <v>1</v>
      </c>
      <c r="N678">
        <v>1</v>
      </c>
      <c r="O678">
        <v>1</v>
      </c>
      <c r="P678">
        <v>1</v>
      </c>
      <c r="Q678">
        <v>1</v>
      </c>
      <c r="R678">
        <v>0</v>
      </c>
      <c r="S678">
        <v>0</v>
      </c>
      <c r="T678">
        <v>1</v>
      </c>
      <c r="U678">
        <v>1</v>
      </c>
      <c r="V678">
        <v>10</v>
      </c>
      <c r="W678">
        <v>10</v>
      </c>
      <c r="X678">
        <v>2.5</v>
      </c>
      <c r="Y678">
        <v>5</v>
      </c>
      <c r="Z678">
        <v>1.7</v>
      </c>
      <c r="AA678">
        <v>13.9</v>
      </c>
      <c r="AB678">
        <v>7.3</v>
      </c>
      <c r="AC678">
        <f t="shared" si="10"/>
        <v>66.400000000000006</v>
      </c>
    </row>
    <row r="679" spans="1:29" x14ac:dyDescent="0.15">
      <c r="A679" s="62" t="s">
        <v>787</v>
      </c>
      <c r="B679" s="39">
        <v>0</v>
      </c>
      <c r="C679" s="39">
        <v>0</v>
      </c>
      <c r="D679" s="5">
        <v>1</v>
      </c>
      <c r="E679" s="5">
        <v>1</v>
      </c>
      <c r="F679" s="5">
        <v>1</v>
      </c>
      <c r="G679" s="5">
        <v>1</v>
      </c>
      <c r="H679" s="5">
        <v>0</v>
      </c>
      <c r="I679" s="5">
        <v>1</v>
      </c>
      <c r="J679" s="27">
        <v>1</v>
      </c>
      <c r="K679">
        <v>1</v>
      </c>
      <c r="L679">
        <v>1</v>
      </c>
      <c r="M679">
        <v>0</v>
      </c>
      <c r="N679">
        <v>0</v>
      </c>
      <c r="O679">
        <v>1</v>
      </c>
      <c r="P679">
        <v>0</v>
      </c>
      <c r="Q679">
        <v>1</v>
      </c>
      <c r="R679">
        <v>1</v>
      </c>
      <c r="S679">
        <v>1</v>
      </c>
      <c r="T679">
        <v>1</v>
      </c>
      <c r="U679">
        <v>0</v>
      </c>
      <c r="V679">
        <v>10</v>
      </c>
      <c r="W679">
        <v>6.7</v>
      </c>
      <c r="X679">
        <v>5</v>
      </c>
      <c r="Y679">
        <v>5</v>
      </c>
      <c r="Z679">
        <v>15</v>
      </c>
      <c r="AA679">
        <v>12.5</v>
      </c>
      <c r="AB679">
        <v>7.7</v>
      </c>
      <c r="AC679">
        <f t="shared" si="10"/>
        <v>74.900000000000006</v>
      </c>
    </row>
    <row r="680" spans="1:29" x14ac:dyDescent="0.15">
      <c r="A680" s="62" t="s">
        <v>788</v>
      </c>
      <c r="B680" s="39">
        <v>0</v>
      </c>
      <c r="C680" s="39">
        <v>1</v>
      </c>
      <c r="D680" s="5">
        <v>1</v>
      </c>
      <c r="E680" s="5">
        <v>0</v>
      </c>
      <c r="F680" s="5">
        <v>0</v>
      </c>
      <c r="G680" s="5">
        <v>1</v>
      </c>
      <c r="H680" s="5">
        <v>1</v>
      </c>
      <c r="I680" s="5">
        <v>0</v>
      </c>
      <c r="J680" s="27">
        <v>1</v>
      </c>
      <c r="K680">
        <v>0</v>
      </c>
      <c r="L680">
        <v>1</v>
      </c>
      <c r="M680">
        <v>1</v>
      </c>
      <c r="N680">
        <v>0</v>
      </c>
      <c r="O680">
        <v>1</v>
      </c>
      <c r="P680">
        <v>1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8.1999999999999993</v>
      </c>
      <c r="W680">
        <v>10</v>
      </c>
      <c r="X680">
        <v>3.8</v>
      </c>
      <c r="Y680">
        <v>5</v>
      </c>
      <c r="Z680">
        <v>12.9</v>
      </c>
      <c r="AA680">
        <v>12.2</v>
      </c>
      <c r="AB680">
        <v>6.2</v>
      </c>
      <c r="AC680">
        <f t="shared" si="10"/>
        <v>72.3</v>
      </c>
    </row>
    <row r="681" spans="1:29" x14ac:dyDescent="0.15">
      <c r="A681" s="62" t="s">
        <v>789</v>
      </c>
      <c r="B681" s="39">
        <v>0</v>
      </c>
      <c r="C681" s="39">
        <v>1</v>
      </c>
      <c r="D681" s="5">
        <v>0</v>
      </c>
      <c r="E681" s="5">
        <v>1</v>
      </c>
      <c r="F681" s="5">
        <v>0</v>
      </c>
      <c r="G681" s="5">
        <v>0</v>
      </c>
      <c r="H681" s="5">
        <v>1</v>
      </c>
      <c r="I681" s="5">
        <v>0</v>
      </c>
      <c r="J681" s="27">
        <v>1</v>
      </c>
      <c r="K681">
        <v>1</v>
      </c>
      <c r="L681">
        <v>1</v>
      </c>
      <c r="M681">
        <v>0</v>
      </c>
      <c r="N681">
        <v>0</v>
      </c>
      <c r="O681">
        <v>0</v>
      </c>
      <c r="P681">
        <v>1</v>
      </c>
      <c r="Q681">
        <v>1</v>
      </c>
      <c r="R681">
        <v>1</v>
      </c>
      <c r="S681">
        <v>0</v>
      </c>
      <c r="T681">
        <v>1</v>
      </c>
      <c r="U681">
        <v>1</v>
      </c>
      <c r="V681">
        <v>9.6</v>
      </c>
      <c r="W681">
        <v>6.7</v>
      </c>
      <c r="X681">
        <v>3.8</v>
      </c>
      <c r="Y681">
        <v>1.7</v>
      </c>
      <c r="Z681">
        <v>18.3</v>
      </c>
      <c r="AA681">
        <v>12.5</v>
      </c>
      <c r="AB681">
        <v>9.1999999999999993</v>
      </c>
      <c r="AC681">
        <f t="shared" si="10"/>
        <v>72.800000000000011</v>
      </c>
    </row>
    <row r="682" spans="1:29" x14ac:dyDescent="0.15">
      <c r="A682" s="62" t="s">
        <v>790</v>
      </c>
      <c r="B682" s="39">
        <v>1</v>
      </c>
      <c r="C682" s="39">
        <v>0</v>
      </c>
      <c r="D682" s="5">
        <v>1</v>
      </c>
      <c r="E682" s="5">
        <v>1</v>
      </c>
      <c r="F682" s="5">
        <v>0</v>
      </c>
      <c r="G682" s="5">
        <v>0</v>
      </c>
      <c r="H682" s="5">
        <v>1</v>
      </c>
      <c r="I682" s="5">
        <v>1</v>
      </c>
      <c r="J682" s="27">
        <v>1</v>
      </c>
      <c r="K682">
        <v>1</v>
      </c>
      <c r="L682">
        <v>1</v>
      </c>
      <c r="M682">
        <v>1</v>
      </c>
      <c r="N682">
        <v>1</v>
      </c>
      <c r="O682">
        <v>0</v>
      </c>
      <c r="P682">
        <v>1</v>
      </c>
      <c r="Q682">
        <v>1</v>
      </c>
      <c r="R682">
        <v>0</v>
      </c>
      <c r="S682">
        <v>0</v>
      </c>
      <c r="T682">
        <v>0</v>
      </c>
      <c r="U682">
        <v>1</v>
      </c>
      <c r="V682">
        <v>7.7</v>
      </c>
      <c r="W682">
        <v>3.3</v>
      </c>
      <c r="X682">
        <v>3.8</v>
      </c>
      <c r="Y682">
        <v>1.7</v>
      </c>
      <c r="Z682">
        <v>14.2</v>
      </c>
      <c r="AA682">
        <v>10.8</v>
      </c>
      <c r="AB682">
        <v>1.8</v>
      </c>
      <c r="AC682">
        <f t="shared" si="10"/>
        <v>56.3</v>
      </c>
    </row>
    <row r="683" spans="1:29" x14ac:dyDescent="0.15">
      <c r="A683" s="62" t="s">
        <v>791</v>
      </c>
      <c r="B683" s="39">
        <v>0</v>
      </c>
      <c r="C683" s="39">
        <v>0</v>
      </c>
      <c r="D683" s="5">
        <v>1</v>
      </c>
      <c r="E683" s="5">
        <v>1</v>
      </c>
      <c r="F683" s="5">
        <v>0</v>
      </c>
      <c r="G683" s="5">
        <v>1</v>
      </c>
      <c r="H683" s="5">
        <v>1</v>
      </c>
      <c r="I683" s="5">
        <v>1</v>
      </c>
      <c r="J683" s="27">
        <v>0</v>
      </c>
      <c r="K683">
        <v>0</v>
      </c>
      <c r="L683">
        <v>1</v>
      </c>
      <c r="M683">
        <v>1</v>
      </c>
      <c r="N683">
        <v>0</v>
      </c>
      <c r="O683">
        <v>1</v>
      </c>
      <c r="P683">
        <v>0</v>
      </c>
      <c r="Q683">
        <v>0</v>
      </c>
      <c r="R683">
        <v>1</v>
      </c>
      <c r="S683">
        <v>0</v>
      </c>
      <c r="T683">
        <v>1</v>
      </c>
      <c r="U683">
        <v>1</v>
      </c>
      <c r="V683">
        <v>10</v>
      </c>
      <c r="W683">
        <v>8.3000000000000007</v>
      </c>
      <c r="X683">
        <v>5</v>
      </c>
      <c r="Y683">
        <v>3.3</v>
      </c>
      <c r="Z683">
        <v>19.2</v>
      </c>
      <c r="AA683">
        <v>8.3000000000000007</v>
      </c>
      <c r="AB683">
        <v>8.5</v>
      </c>
      <c r="AC683">
        <f t="shared" si="10"/>
        <v>73.599999999999994</v>
      </c>
    </row>
    <row r="684" spans="1:29" x14ac:dyDescent="0.15">
      <c r="A684" s="62" t="s">
        <v>792</v>
      </c>
      <c r="B684" s="39">
        <v>0</v>
      </c>
      <c r="C684" s="39">
        <v>1</v>
      </c>
      <c r="D684" s="5">
        <v>1</v>
      </c>
      <c r="E684" s="5">
        <v>0</v>
      </c>
      <c r="F684" s="5">
        <v>0</v>
      </c>
      <c r="G684" s="5">
        <v>1</v>
      </c>
      <c r="H684" s="5">
        <v>1</v>
      </c>
      <c r="I684" s="5">
        <v>0</v>
      </c>
      <c r="J684" s="27">
        <v>1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0</v>
      </c>
      <c r="S684">
        <v>1</v>
      </c>
      <c r="T684">
        <v>1</v>
      </c>
      <c r="U684">
        <v>0</v>
      </c>
      <c r="V684">
        <v>8.9</v>
      </c>
      <c r="W684">
        <v>6.7</v>
      </c>
      <c r="X684">
        <v>5</v>
      </c>
      <c r="Y684">
        <v>0</v>
      </c>
      <c r="Z684">
        <v>18.7</v>
      </c>
      <c r="AA684">
        <v>17.8</v>
      </c>
      <c r="AB684">
        <v>4.5999999999999996</v>
      </c>
      <c r="AC684">
        <f t="shared" si="10"/>
        <v>69.699999999999989</v>
      </c>
    </row>
    <row r="685" spans="1:29" x14ac:dyDescent="0.15">
      <c r="A685" s="62" t="s">
        <v>793</v>
      </c>
      <c r="B685" s="39">
        <v>1</v>
      </c>
      <c r="C685" s="39">
        <v>1</v>
      </c>
      <c r="D685" s="5">
        <v>0</v>
      </c>
      <c r="E685" s="5">
        <v>1</v>
      </c>
      <c r="F685" s="5">
        <v>0</v>
      </c>
      <c r="G685" s="5">
        <v>0</v>
      </c>
      <c r="H685" s="5">
        <v>1</v>
      </c>
      <c r="I685" s="5">
        <v>0</v>
      </c>
      <c r="J685" s="27">
        <v>1</v>
      </c>
      <c r="K685">
        <v>1</v>
      </c>
      <c r="L685">
        <v>1</v>
      </c>
      <c r="M685">
        <v>1</v>
      </c>
      <c r="N685">
        <v>0</v>
      </c>
      <c r="O685">
        <v>1</v>
      </c>
      <c r="P685">
        <v>1</v>
      </c>
      <c r="Q685">
        <v>0</v>
      </c>
      <c r="R685">
        <v>1</v>
      </c>
      <c r="S685">
        <v>0</v>
      </c>
      <c r="T685">
        <v>0</v>
      </c>
      <c r="U685">
        <v>1</v>
      </c>
      <c r="V685">
        <v>10</v>
      </c>
      <c r="W685">
        <v>6.7</v>
      </c>
      <c r="X685">
        <v>5</v>
      </c>
      <c r="Y685">
        <v>5</v>
      </c>
      <c r="Z685">
        <v>20</v>
      </c>
      <c r="AA685">
        <v>10.8</v>
      </c>
      <c r="AB685">
        <v>8.6999999999999993</v>
      </c>
      <c r="AC685">
        <f t="shared" si="10"/>
        <v>78.2</v>
      </c>
    </row>
    <row r="686" spans="1:29" x14ac:dyDescent="0.15">
      <c r="A686" s="62" t="s">
        <v>794</v>
      </c>
      <c r="B686" s="39">
        <v>1</v>
      </c>
      <c r="C686" s="39">
        <v>1</v>
      </c>
      <c r="D686" s="5">
        <v>0</v>
      </c>
      <c r="E686" s="5">
        <v>1</v>
      </c>
      <c r="F686" s="5">
        <v>0</v>
      </c>
      <c r="G686" s="5">
        <v>1</v>
      </c>
      <c r="H686" s="5">
        <v>1</v>
      </c>
      <c r="I686" s="5">
        <v>0</v>
      </c>
      <c r="J686" s="27">
        <v>1</v>
      </c>
      <c r="K686">
        <v>1</v>
      </c>
      <c r="L686">
        <v>1</v>
      </c>
      <c r="M686">
        <v>1</v>
      </c>
      <c r="N686">
        <v>0</v>
      </c>
      <c r="O686">
        <v>0</v>
      </c>
      <c r="P686">
        <v>1</v>
      </c>
      <c r="Q686">
        <v>1</v>
      </c>
      <c r="R686">
        <v>0</v>
      </c>
      <c r="S686">
        <v>0</v>
      </c>
      <c r="T686">
        <v>1</v>
      </c>
      <c r="U686">
        <v>1</v>
      </c>
      <c r="V686">
        <v>10</v>
      </c>
      <c r="W686">
        <v>6.7</v>
      </c>
      <c r="X686">
        <v>5</v>
      </c>
      <c r="Y686">
        <v>5</v>
      </c>
      <c r="Z686">
        <v>18.3</v>
      </c>
      <c r="AA686">
        <v>15.4</v>
      </c>
      <c r="AB686">
        <v>9.1</v>
      </c>
      <c r="AC686">
        <f t="shared" si="10"/>
        <v>82.5</v>
      </c>
    </row>
    <row r="687" spans="1:29" x14ac:dyDescent="0.15">
      <c r="A687" s="62" t="s">
        <v>795</v>
      </c>
      <c r="B687" s="39">
        <v>0</v>
      </c>
      <c r="C687" s="39">
        <v>0</v>
      </c>
      <c r="D687" s="5">
        <v>0</v>
      </c>
      <c r="E687" s="5">
        <v>0</v>
      </c>
      <c r="F687" s="5">
        <v>0</v>
      </c>
      <c r="G687" s="5">
        <v>1</v>
      </c>
      <c r="H687" s="5">
        <v>1</v>
      </c>
      <c r="I687" s="5">
        <v>0</v>
      </c>
      <c r="J687" s="27">
        <v>1</v>
      </c>
      <c r="K687">
        <v>0</v>
      </c>
      <c r="L687">
        <v>1</v>
      </c>
      <c r="M687">
        <v>0</v>
      </c>
      <c r="N687">
        <v>0</v>
      </c>
      <c r="O687">
        <v>1</v>
      </c>
      <c r="P687">
        <v>1</v>
      </c>
      <c r="Q687">
        <v>1</v>
      </c>
      <c r="R687">
        <v>0</v>
      </c>
      <c r="S687">
        <v>0</v>
      </c>
      <c r="T687">
        <v>1</v>
      </c>
      <c r="U687">
        <v>0</v>
      </c>
      <c r="V687">
        <v>10</v>
      </c>
      <c r="W687">
        <v>6.7</v>
      </c>
      <c r="X687">
        <v>3.8</v>
      </c>
      <c r="Y687">
        <v>0</v>
      </c>
      <c r="Z687">
        <v>12.5</v>
      </c>
      <c r="AA687">
        <v>6.7</v>
      </c>
      <c r="AB687">
        <v>4.5999999999999996</v>
      </c>
      <c r="AC687">
        <f t="shared" si="10"/>
        <v>52.300000000000004</v>
      </c>
    </row>
    <row r="688" spans="1:29" x14ac:dyDescent="0.15">
      <c r="A688" s="62" t="s">
        <v>796</v>
      </c>
      <c r="B688" s="39">
        <v>1</v>
      </c>
      <c r="C688" s="39">
        <v>1</v>
      </c>
      <c r="D688" s="5">
        <v>1</v>
      </c>
      <c r="E688" s="5">
        <v>0</v>
      </c>
      <c r="F688" s="5">
        <v>0</v>
      </c>
      <c r="G688" s="5">
        <v>1</v>
      </c>
      <c r="H688" s="5">
        <v>1</v>
      </c>
      <c r="I688" s="5">
        <v>0</v>
      </c>
      <c r="J688" s="27">
        <v>1</v>
      </c>
      <c r="K688">
        <v>0</v>
      </c>
      <c r="L688">
        <v>1</v>
      </c>
      <c r="M688">
        <v>1</v>
      </c>
      <c r="N688">
        <v>0</v>
      </c>
      <c r="O688">
        <v>1</v>
      </c>
      <c r="P688">
        <v>1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10</v>
      </c>
      <c r="W688">
        <v>10</v>
      </c>
      <c r="X688">
        <v>3.8</v>
      </c>
      <c r="Y688">
        <v>5</v>
      </c>
      <c r="Z688">
        <v>12.3</v>
      </c>
      <c r="AA688">
        <v>13.3</v>
      </c>
      <c r="AB688">
        <v>4.5999999999999996</v>
      </c>
      <c r="AC688">
        <f t="shared" si="10"/>
        <v>73.999999999999986</v>
      </c>
    </row>
    <row r="689" spans="1:29" x14ac:dyDescent="0.15">
      <c r="A689" s="62" t="s">
        <v>797</v>
      </c>
      <c r="B689" s="39">
        <v>1</v>
      </c>
      <c r="C689" s="39">
        <v>1</v>
      </c>
      <c r="D689" s="5">
        <v>1</v>
      </c>
      <c r="E689" s="5">
        <v>1</v>
      </c>
      <c r="F689" s="5">
        <v>0</v>
      </c>
      <c r="G689" s="5">
        <v>1</v>
      </c>
      <c r="H689" s="5">
        <v>1</v>
      </c>
      <c r="I689" s="5">
        <v>0</v>
      </c>
      <c r="J689" s="27">
        <v>0</v>
      </c>
      <c r="K689">
        <v>1</v>
      </c>
      <c r="L689">
        <v>1</v>
      </c>
      <c r="M689">
        <v>1</v>
      </c>
      <c r="N689">
        <v>0</v>
      </c>
      <c r="O689">
        <v>1</v>
      </c>
      <c r="P689">
        <v>0</v>
      </c>
      <c r="Q689">
        <v>0</v>
      </c>
      <c r="R689">
        <v>1</v>
      </c>
      <c r="S689">
        <v>0</v>
      </c>
      <c r="T689">
        <v>0</v>
      </c>
      <c r="U689">
        <v>0</v>
      </c>
      <c r="V689">
        <v>9.3000000000000007</v>
      </c>
      <c r="W689">
        <v>3.3</v>
      </c>
      <c r="X689">
        <v>3.8</v>
      </c>
      <c r="Y689">
        <v>5</v>
      </c>
      <c r="Z689">
        <v>18.3</v>
      </c>
      <c r="AA689">
        <v>11.7</v>
      </c>
      <c r="AB689">
        <v>8.5</v>
      </c>
      <c r="AC689">
        <f t="shared" si="10"/>
        <v>70.900000000000006</v>
      </c>
    </row>
    <row r="690" spans="1:29" x14ac:dyDescent="0.15">
      <c r="A690" s="62" t="s">
        <v>798</v>
      </c>
      <c r="B690" s="39">
        <v>0</v>
      </c>
      <c r="C690" s="39">
        <v>0</v>
      </c>
      <c r="D690" s="5">
        <v>1</v>
      </c>
      <c r="E690" s="5">
        <v>1</v>
      </c>
      <c r="F690" s="5">
        <v>0</v>
      </c>
      <c r="G690" s="5">
        <v>1</v>
      </c>
      <c r="H690" s="5">
        <v>1</v>
      </c>
      <c r="I690" s="5">
        <v>0</v>
      </c>
      <c r="J690" s="27">
        <v>1</v>
      </c>
      <c r="K690">
        <v>1</v>
      </c>
      <c r="L690">
        <v>1</v>
      </c>
      <c r="M690">
        <v>0</v>
      </c>
      <c r="N690">
        <v>1</v>
      </c>
      <c r="O690">
        <v>1</v>
      </c>
      <c r="P690">
        <v>1</v>
      </c>
      <c r="Q690">
        <v>1</v>
      </c>
      <c r="R690">
        <v>1</v>
      </c>
      <c r="S690">
        <v>1</v>
      </c>
      <c r="T690">
        <v>1</v>
      </c>
      <c r="U690">
        <v>0</v>
      </c>
      <c r="V690">
        <v>10</v>
      </c>
      <c r="W690">
        <v>6.7</v>
      </c>
      <c r="X690">
        <v>5</v>
      </c>
      <c r="Y690">
        <v>5</v>
      </c>
      <c r="Z690">
        <v>20</v>
      </c>
      <c r="AA690">
        <v>12.2</v>
      </c>
      <c r="AB690">
        <v>4.5999999999999996</v>
      </c>
      <c r="AC690">
        <f t="shared" si="10"/>
        <v>77.5</v>
      </c>
    </row>
    <row r="691" spans="1:29" x14ac:dyDescent="0.15">
      <c r="A691" s="62" t="s">
        <v>799</v>
      </c>
      <c r="B691" s="39">
        <v>0</v>
      </c>
      <c r="C691" s="39">
        <v>0</v>
      </c>
      <c r="D691" s="5">
        <v>0</v>
      </c>
      <c r="E691" s="5">
        <v>1</v>
      </c>
      <c r="F691" s="5">
        <v>0</v>
      </c>
      <c r="G691" s="5">
        <v>0</v>
      </c>
      <c r="H691" s="5">
        <v>1</v>
      </c>
      <c r="I691" s="5">
        <v>0</v>
      </c>
      <c r="J691" s="27">
        <v>1</v>
      </c>
      <c r="K691">
        <v>1</v>
      </c>
      <c r="L691">
        <v>1</v>
      </c>
      <c r="M691">
        <v>1</v>
      </c>
      <c r="N691">
        <v>0</v>
      </c>
      <c r="O691">
        <v>0</v>
      </c>
      <c r="P691">
        <v>0</v>
      </c>
      <c r="Q691">
        <v>0</v>
      </c>
      <c r="R691">
        <v>1</v>
      </c>
      <c r="S691">
        <v>0</v>
      </c>
      <c r="T691">
        <v>1</v>
      </c>
      <c r="U691">
        <v>1</v>
      </c>
      <c r="V691">
        <v>10</v>
      </c>
      <c r="W691">
        <v>3.3</v>
      </c>
      <c r="X691">
        <v>5</v>
      </c>
      <c r="Y691">
        <v>5</v>
      </c>
      <c r="Z691">
        <v>16.7</v>
      </c>
      <c r="AA691">
        <v>13.3</v>
      </c>
      <c r="AB691">
        <v>9.1999999999999993</v>
      </c>
      <c r="AC691">
        <f t="shared" si="10"/>
        <v>71.5</v>
      </c>
    </row>
    <row r="692" spans="1:29" x14ac:dyDescent="0.15">
      <c r="A692" s="62" t="s">
        <v>800</v>
      </c>
      <c r="B692" s="39">
        <v>1</v>
      </c>
      <c r="C692" s="39">
        <v>1</v>
      </c>
      <c r="D692" s="5">
        <v>1</v>
      </c>
      <c r="E692" s="5">
        <v>1</v>
      </c>
      <c r="F692" s="5">
        <v>0</v>
      </c>
      <c r="G692" s="5">
        <v>1</v>
      </c>
      <c r="H692" s="5">
        <v>1</v>
      </c>
      <c r="I692" s="5">
        <v>0</v>
      </c>
      <c r="J692" s="27">
        <v>1</v>
      </c>
      <c r="K692">
        <v>1</v>
      </c>
      <c r="L692">
        <v>1</v>
      </c>
      <c r="M692">
        <v>1</v>
      </c>
      <c r="N692">
        <v>1</v>
      </c>
      <c r="O692">
        <v>1</v>
      </c>
      <c r="P692">
        <v>0</v>
      </c>
      <c r="Q692">
        <v>1</v>
      </c>
      <c r="R692">
        <v>0</v>
      </c>
      <c r="S692">
        <v>1</v>
      </c>
      <c r="T692">
        <v>1</v>
      </c>
      <c r="U692">
        <v>1</v>
      </c>
      <c r="V692">
        <v>10</v>
      </c>
      <c r="W692">
        <v>6.7</v>
      </c>
      <c r="X692">
        <v>5</v>
      </c>
      <c r="Y692">
        <v>5</v>
      </c>
      <c r="Z692">
        <v>18.3</v>
      </c>
      <c r="AA692">
        <v>13.9</v>
      </c>
      <c r="AB692">
        <v>6.4</v>
      </c>
      <c r="AC692">
        <f t="shared" si="10"/>
        <v>81.300000000000011</v>
      </c>
    </row>
    <row r="693" spans="1:29" x14ac:dyDescent="0.15">
      <c r="A693" s="62" t="s">
        <v>801</v>
      </c>
      <c r="B693" s="39">
        <v>1</v>
      </c>
      <c r="C693" s="39">
        <v>1</v>
      </c>
      <c r="D693" s="5">
        <v>1</v>
      </c>
      <c r="E693" s="5">
        <v>1</v>
      </c>
      <c r="F693" s="5">
        <v>1</v>
      </c>
      <c r="G693" s="5">
        <v>0</v>
      </c>
      <c r="H693" s="5">
        <v>1</v>
      </c>
      <c r="I693" s="5">
        <v>1</v>
      </c>
      <c r="J693" s="27">
        <v>1</v>
      </c>
      <c r="K693">
        <v>1</v>
      </c>
      <c r="L693">
        <v>1</v>
      </c>
      <c r="M693">
        <v>1</v>
      </c>
      <c r="N693">
        <v>1</v>
      </c>
      <c r="O693">
        <v>1</v>
      </c>
      <c r="P693">
        <v>1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10</v>
      </c>
      <c r="W693">
        <v>6.7</v>
      </c>
      <c r="X693">
        <v>5</v>
      </c>
      <c r="Y693">
        <v>3.3</v>
      </c>
      <c r="Z693">
        <v>16.7</v>
      </c>
      <c r="AA693">
        <v>16.7</v>
      </c>
      <c r="AB693">
        <v>10</v>
      </c>
      <c r="AC693">
        <f t="shared" si="10"/>
        <v>87.4</v>
      </c>
    </row>
    <row r="694" spans="1:29" x14ac:dyDescent="0.15">
      <c r="A694" s="62" t="s">
        <v>802</v>
      </c>
      <c r="B694" s="39">
        <v>0</v>
      </c>
      <c r="C694" s="39">
        <v>1</v>
      </c>
      <c r="D694" s="5">
        <v>0</v>
      </c>
      <c r="E694" s="5">
        <v>0</v>
      </c>
      <c r="F694" s="5">
        <v>0</v>
      </c>
      <c r="G694" s="5">
        <v>1</v>
      </c>
      <c r="H694" s="5">
        <v>1</v>
      </c>
      <c r="I694" s="5">
        <v>1</v>
      </c>
      <c r="J694" s="27">
        <v>1</v>
      </c>
      <c r="K694">
        <v>1</v>
      </c>
      <c r="L694">
        <v>1</v>
      </c>
      <c r="M694">
        <v>0</v>
      </c>
      <c r="N694">
        <v>1</v>
      </c>
      <c r="O694">
        <v>1</v>
      </c>
      <c r="P694">
        <v>1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8</v>
      </c>
      <c r="W694">
        <v>6.7</v>
      </c>
      <c r="X694">
        <v>3.8</v>
      </c>
      <c r="Y694">
        <v>1.7</v>
      </c>
      <c r="Z694">
        <v>19.399999999999999</v>
      </c>
      <c r="AA694">
        <v>12.2</v>
      </c>
      <c r="AB694">
        <v>2.2999999999999998</v>
      </c>
      <c r="AC694">
        <f t="shared" si="10"/>
        <v>69.099999999999994</v>
      </c>
    </row>
    <row r="695" spans="1:29" x14ac:dyDescent="0.15">
      <c r="A695" s="62" t="s">
        <v>803</v>
      </c>
      <c r="B695" s="39">
        <v>0</v>
      </c>
      <c r="C695" s="39">
        <v>1</v>
      </c>
      <c r="D695" s="5">
        <v>0</v>
      </c>
      <c r="E695" s="5">
        <v>1</v>
      </c>
      <c r="F695" s="5">
        <v>0</v>
      </c>
      <c r="G695" s="5">
        <v>0</v>
      </c>
      <c r="H695" s="5">
        <v>1</v>
      </c>
      <c r="I695" s="5">
        <v>1</v>
      </c>
      <c r="J695" s="27">
        <v>1</v>
      </c>
      <c r="K695">
        <v>1</v>
      </c>
      <c r="L695">
        <v>1</v>
      </c>
      <c r="M695">
        <v>1</v>
      </c>
      <c r="N695">
        <v>0</v>
      </c>
      <c r="O695">
        <v>1</v>
      </c>
      <c r="P695">
        <v>1</v>
      </c>
      <c r="Q695">
        <v>0</v>
      </c>
      <c r="R695">
        <v>1</v>
      </c>
      <c r="S695">
        <v>1</v>
      </c>
      <c r="T695">
        <v>1</v>
      </c>
      <c r="U695">
        <v>1</v>
      </c>
      <c r="V695">
        <v>10</v>
      </c>
      <c r="W695">
        <v>6.7</v>
      </c>
      <c r="X695">
        <v>5</v>
      </c>
      <c r="Y695">
        <v>5</v>
      </c>
      <c r="Z695">
        <v>15.8</v>
      </c>
      <c r="AA695">
        <v>13.3</v>
      </c>
      <c r="AB695">
        <v>7.7</v>
      </c>
      <c r="AC695">
        <f t="shared" si="10"/>
        <v>77.5</v>
      </c>
    </row>
    <row r="696" spans="1:29" x14ac:dyDescent="0.15">
      <c r="A696" s="62" t="s">
        <v>804</v>
      </c>
      <c r="B696" s="39">
        <v>0</v>
      </c>
      <c r="C696" s="39">
        <v>1</v>
      </c>
      <c r="D696" s="5">
        <v>1</v>
      </c>
      <c r="E696" s="5">
        <v>0</v>
      </c>
      <c r="F696" s="5">
        <v>0</v>
      </c>
      <c r="G696" s="5">
        <v>1</v>
      </c>
      <c r="H696" s="5">
        <v>1</v>
      </c>
      <c r="I696" s="5">
        <v>0</v>
      </c>
      <c r="J696" s="27">
        <v>1</v>
      </c>
      <c r="K696">
        <v>1</v>
      </c>
      <c r="L696">
        <v>0</v>
      </c>
      <c r="M696">
        <v>0</v>
      </c>
      <c r="N696">
        <v>1</v>
      </c>
      <c r="O696">
        <v>0</v>
      </c>
      <c r="P696">
        <v>1</v>
      </c>
      <c r="Q696">
        <v>1</v>
      </c>
      <c r="R696">
        <v>0</v>
      </c>
      <c r="S696">
        <v>1</v>
      </c>
      <c r="T696">
        <v>1</v>
      </c>
      <c r="U696">
        <v>1</v>
      </c>
      <c r="V696">
        <v>10</v>
      </c>
      <c r="W696">
        <v>6.7</v>
      </c>
      <c r="X696">
        <v>5</v>
      </c>
      <c r="Y696">
        <v>5</v>
      </c>
      <c r="Z696">
        <v>12.3</v>
      </c>
      <c r="AA696">
        <v>17.8</v>
      </c>
      <c r="AB696">
        <v>4.5999999999999996</v>
      </c>
      <c r="AC696">
        <f t="shared" si="10"/>
        <v>73.399999999999991</v>
      </c>
    </row>
    <row r="697" spans="1:29" x14ac:dyDescent="0.15">
      <c r="A697" s="62" t="s">
        <v>805</v>
      </c>
      <c r="B697" s="39">
        <v>1</v>
      </c>
      <c r="C697" s="39">
        <v>1</v>
      </c>
      <c r="D697" s="5">
        <v>1</v>
      </c>
      <c r="E697" s="5">
        <v>1</v>
      </c>
      <c r="F697" s="5">
        <v>0</v>
      </c>
      <c r="G697" s="5">
        <v>1</v>
      </c>
      <c r="H697" s="5">
        <v>1</v>
      </c>
      <c r="I697" s="5">
        <v>1</v>
      </c>
      <c r="J697" s="27">
        <v>1</v>
      </c>
      <c r="K697">
        <v>1</v>
      </c>
      <c r="L697">
        <v>1</v>
      </c>
      <c r="M697">
        <v>1</v>
      </c>
      <c r="N697">
        <v>1</v>
      </c>
      <c r="O697">
        <v>0</v>
      </c>
      <c r="P697">
        <v>1</v>
      </c>
      <c r="Q697">
        <v>1</v>
      </c>
      <c r="R697">
        <v>1</v>
      </c>
      <c r="S697">
        <v>0</v>
      </c>
      <c r="T697">
        <v>0</v>
      </c>
      <c r="U697">
        <v>1</v>
      </c>
      <c r="V697">
        <v>9.6999999999999993</v>
      </c>
      <c r="W697">
        <v>10</v>
      </c>
      <c r="X697">
        <v>5</v>
      </c>
      <c r="Y697">
        <v>5</v>
      </c>
      <c r="Z697">
        <v>19.2</v>
      </c>
      <c r="AA697">
        <v>15.4</v>
      </c>
      <c r="AB697">
        <v>6.4</v>
      </c>
      <c r="AC697">
        <f t="shared" si="10"/>
        <v>86.700000000000017</v>
      </c>
    </row>
    <row r="698" spans="1:29" x14ac:dyDescent="0.15">
      <c r="A698" s="62" t="s">
        <v>806</v>
      </c>
      <c r="B698" s="39">
        <v>1</v>
      </c>
      <c r="C698" s="39">
        <v>1</v>
      </c>
      <c r="D698" s="5">
        <v>0</v>
      </c>
      <c r="E698" s="5">
        <v>1</v>
      </c>
      <c r="F698" s="5">
        <v>1</v>
      </c>
      <c r="G698" s="5">
        <v>1</v>
      </c>
      <c r="H698" s="5">
        <v>1</v>
      </c>
      <c r="I698" s="5">
        <v>0</v>
      </c>
      <c r="J698" s="27">
        <v>0</v>
      </c>
      <c r="K698">
        <v>1</v>
      </c>
      <c r="L698">
        <v>1</v>
      </c>
      <c r="M698">
        <v>1</v>
      </c>
      <c r="N698">
        <v>1</v>
      </c>
      <c r="O698">
        <v>1</v>
      </c>
      <c r="P698">
        <v>1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10</v>
      </c>
      <c r="W698">
        <v>10</v>
      </c>
      <c r="X698">
        <v>5</v>
      </c>
      <c r="Y698">
        <v>5</v>
      </c>
      <c r="Z698">
        <v>20</v>
      </c>
      <c r="AA698">
        <v>17.8</v>
      </c>
      <c r="AB698">
        <v>9.1999999999999993</v>
      </c>
      <c r="AC698">
        <f t="shared" si="10"/>
        <v>94</v>
      </c>
    </row>
    <row r="699" spans="1:29" x14ac:dyDescent="0.15">
      <c r="A699" s="62" t="s">
        <v>807</v>
      </c>
      <c r="B699" s="39">
        <v>0</v>
      </c>
      <c r="C699" s="39">
        <v>1</v>
      </c>
      <c r="D699" s="5">
        <v>1</v>
      </c>
      <c r="E699" s="5">
        <v>1</v>
      </c>
      <c r="F699" s="5">
        <v>1</v>
      </c>
      <c r="G699" s="5">
        <v>1</v>
      </c>
      <c r="H699" s="5">
        <v>1</v>
      </c>
      <c r="I699" s="5">
        <v>0</v>
      </c>
      <c r="J699" s="27">
        <v>1</v>
      </c>
      <c r="K699">
        <v>0</v>
      </c>
      <c r="L699">
        <v>1</v>
      </c>
      <c r="M699">
        <v>1</v>
      </c>
      <c r="N699">
        <v>0</v>
      </c>
      <c r="O699">
        <v>0</v>
      </c>
      <c r="P699">
        <v>1</v>
      </c>
      <c r="Q699">
        <v>0</v>
      </c>
      <c r="R699">
        <v>1</v>
      </c>
      <c r="S699">
        <v>0</v>
      </c>
      <c r="T699">
        <v>1</v>
      </c>
      <c r="U699">
        <v>1</v>
      </c>
      <c r="V699">
        <v>10</v>
      </c>
      <c r="W699">
        <v>5</v>
      </c>
      <c r="X699">
        <v>5</v>
      </c>
      <c r="Y699">
        <v>5</v>
      </c>
      <c r="Z699">
        <v>20</v>
      </c>
      <c r="AA699">
        <v>9.1999999999999993</v>
      </c>
      <c r="AB699">
        <v>7.7</v>
      </c>
      <c r="AC699">
        <f t="shared" si="10"/>
        <v>74.900000000000006</v>
      </c>
    </row>
    <row r="700" spans="1:29" x14ac:dyDescent="0.15">
      <c r="A700" s="62" t="s">
        <v>808</v>
      </c>
      <c r="B700" s="39">
        <v>0</v>
      </c>
      <c r="C700" s="39">
        <v>0</v>
      </c>
      <c r="D700" s="5">
        <v>1</v>
      </c>
      <c r="E700" s="5">
        <v>1</v>
      </c>
      <c r="F700" s="5">
        <v>1</v>
      </c>
      <c r="G700" s="5">
        <v>1</v>
      </c>
      <c r="H700" s="5">
        <v>1</v>
      </c>
      <c r="I700" s="5">
        <v>0</v>
      </c>
      <c r="J700" s="27">
        <v>0</v>
      </c>
      <c r="K700">
        <v>1</v>
      </c>
      <c r="L700">
        <v>1</v>
      </c>
      <c r="M700">
        <v>1</v>
      </c>
      <c r="N700">
        <v>1</v>
      </c>
      <c r="O700">
        <v>0</v>
      </c>
      <c r="P700">
        <v>1</v>
      </c>
      <c r="Q700">
        <v>1</v>
      </c>
      <c r="R700">
        <v>1</v>
      </c>
      <c r="S700">
        <v>0</v>
      </c>
      <c r="T700">
        <v>1</v>
      </c>
      <c r="U700">
        <v>1</v>
      </c>
      <c r="V700">
        <v>10</v>
      </c>
      <c r="W700">
        <v>10</v>
      </c>
      <c r="X700">
        <v>5</v>
      </c>
      <c r="Y700">
        <v>5</v>
      </c>
      <c r="Z700">
        <v>15</v>
      </c>
      <c r="AA700">
        <v>15.4</v>
      </c>
      <c r="AB700">
        <v>0.9</v>
      </c>
      <c r="AC700">
        <f t="shared" si="10"/>
        <v>75.300000000000011</v>
      </c>
    </row>
    <row r="701" spans="1:29" x14ac:dyDescent="0.15">
      <c r="A701" s="62" t="s">
        <v>809</v>
      </c>
      <c r="B701" s="39">
        <v>1</v>
      </c>
      <c r="C701" s="39">
        <v>1</v>
      </c>
      <c r="D701" s="5">
        <v>0</v>
      </c>
      <c r="E701" s="5">
        <v>0</v>
      </c>
      <c r="F701" s="5">
        <v>1</v>
      </c>
      <c r="G701" s="5">
        <v>1</v>
      </c>
      <c r="H701" s="5">
        <v>1</v>
      </c>
      <c r="I701" s="5">
        <v>0</v>
      </c>
      <c r="J701" s="27">
        <v>0</v>
      </c>
      <c r="K701">
        <v>1</v>
      </c>
      <c r="L701">
        <v>0</v>
      </c>
      <c r="M701">
        <v>0</v>
      </c>
      <c r="N701">
        <v>1</v>
      </c>
      <c r="O701">
        <v>1</v>
      </c>
      <c r="P701">
        <v>1</v>
      </c>
      <c r="Q701">
        <v>0</v>
      </c>
      <c r="R701">
        <v>1</v>
      </c>
      <c r="S701">
        <v>1</v>
      </c>
      <c r="T701">
        <v>1</v>
      </c>
      <c r="U701">
        <v>0</v>
      </c>
      <c r="V701">
        <v>10</v>
      </c>
      <c r="W701">
        <v>10</v>
      </c>
      <c r="X701">
        <v>3.8</v>
      </c>
      <c r="Y701">
        <v>0</v>
      </c>
      <c r="Z701">
        <v>14.8</v>
      </c>
      <c r="AA701">
        <v>20</v>
      </c>
      <c r="AB701">
        <v>4.5999999999999996</v>
      </c>
      <c r="AC701">
        <f t="shared" si="10"/>
        <v>75.199999999999989</v>
      </c>
    </row>
    <row r="702" spans="1:29" x14ac:dyDescent="0.15">
      <c r="A702" s="62" t="s">
        <v>810</v>
      </c>
      <c r="B702" s="39">
        <v>0</v>
      </c>
      <c r="C702" s="39">
        <v>0</v>
      </c>
      <c r="D702" s="5">
        <v>1</v>
      </c>
      <c r="E702" s="5">
        <v>1</v>
      </c>
      <c r="F702" s="5">
        <v>0</v>
      </c>
      <c r="G702" s="5">
        <v>0</v>
      </c>
      <c r="H702" s="5">
        <v>1</v>
      </c>
      <c r="I702" s="5">
        <v>0</v>
      </c>
      <c r="J702" s="27">
        <v>1</v>
      </c>
      <c r="K702">
        <v>0</v>
      </c>
      <c r="L702">
        <v>1</v>
      </c>
      <c r="M702">
        <v>0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1</v>
      </c>
      <c r="T702">
        <v>1</v>
      </c>
      <c r="U702">
        <v>0</v>
      </c>
      <c r="V702">
        <v>8.8000000000000007</v>
      </c>
      <c r="W702">
        <v>6.7</v>
      </c>
      <c r="X702">
        <v>5</v>
      </c>
      <c r="Y702">
        <v>5</v>
      </c>
      <c r="Z702">
        <v>18.3</v>
      </c>
      <c r="AA702">
        <v>13.3</v>
      </c>
      <c r="AB702">
        <v>9.1999999999999993</v>
      </c>
      <c r="AC702">
        <f t="shared" si="10"/>
        <v>74.3</v>
      </c>
    </row>
    <row r="703" spans="1:29" x14ac:dyDescent="0.15">
      <c r="A703" s="62" t="s">
        <v>811</v>
      </c>
      <c r="B703" s="39">
        <v>1</v>
      </c>
      <c r="C703" s="39">
        <v>1</v>
      </c>
      <c r="D703" s="5">
        <v>0</v>
      </c>
      <c r="E703" s="5">
        <v>1</v>
      </c>
      <c r="F703" s="5">
        <v>1</v>
      </c>
      <c r="G703" s="5">
        <v>1</v>
      </c>
      <c r="H703" s="5">
        <v>1</v>
      </c>
      <c r="I703" s="5">
        <v>0</v>
      </c>
      <c r="J703" s="27">
        <v>1</v>
      </c>
      <c r="K703">
        <v>1</v>
      </c>
      <c r="L703">
        <v>1</v>
      </c>
      <c r="M703">
        <v>1</v>
      </c>
      <c r="N703">
        <v>1</v>
      </c>
      <c r="O703">
        <v>0</v>
      </c>
      <c r="P703">
        <v>1</v>
      </c>
      <c r="Q703">
        <v>0</v>
      </c>
      <c r="R703">
        <v>0</v>
      </c>
      <c r="S703">
        <v>0</v>
      </c>
      <c r="T703">
        <v>0</v>
      </c>
      <c r="U703">
        <v>1</v>
      </c>
      <c r="V703">
        <v>10</v>
      </c>
      <c r="W703">
        <v>8.3000000000000007</v>
      </c>
      <c r="X703">
        <v>5</v>
      </c>
      <c r="Y703">
        <v>5</v>
      </c>
      <c r="Z703">
        <v>19.2</v>
      </c>
      <c r="AA703">
        <v>15.4</v>
      </c>
      <c r="AB703">
        <v>3.6</v>
      </c>
      <c r="AC703">
        <f t="shared" si="10"/>
        <v>79.5</v>
      </c>
    </row>
    <row r="704" spans="1:29" x14ac:dyDescent="0.15">
      <c r="A704" s="62" t="s">
        <v>812</v>
      </c>
      <c r="B704" s="39">
        <v>1</v>
      </c>
      <c r="C704" s="39">
        <v>1</v>
      </c>
      <c r="D704" s="5">
        <v>1</v>
      </c>
      <c r="E704" s="5">
        <v>1</v>
      </c>
      <c r="F704" s="5">
        <v>0</v>
      </c>
      <c r="G704" s="5">
        <v>0</v>
      </c>
      <c r="H704" s="5">
        <v>1</v>
      </c>
      <c r="I704" s="5">
        <v>1</v>
      </c>
      <c r="J704" s="27">
        <v>0</v>
      </c>
      <c r="K704">
        <v>1</v>
      </c>
      <c r="L704">
        <v>1</v>
      </c>
      <c r="M704">
        <v>1</v>
      </c>
      <c r="N704">
        <v>0</v>
      </c>
      <c r="O704">
        <v>0</v>
      </c>
      <c r="P704">
        <v>1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10</v>
      </c>
      <c r="W704">
        <v>10</v>
      </c>
      <c r="X704">
        <v>5</v>
      </c>
      <c r="Y704">
        <v>5</v>
      </c>
      <c r="Z704">
        <v>16.7</v>
      </c>
      <c r="AA704">
        <v>17.5</v>
      </c>
      <c r="AB704">
        <v>9.1999999999999993</v>
      </c>
      <c r="AC704">
        <f t="shared" si="10"/>
        <v>88.4</v>
      </c>
    </row>
    <row r="705" spans="1:29" x14ac:dyDescent="0.15">
      <c r="A705" s="62" t="s">
        <v>813</v>
      </c>
      <c r="B705" s="39">
        <v>1</v>
      </c>
      <c r="C705" s="39">
        <v>1</v>
      </c>
      <c r="D705" s="5">
        <v>1</v>
      </c>
      <c r="E705" s="5">
        <v>1</v>
      </c>
      <c r="F705" s="5">
        <v>1</v>
      </c>
      <c r="G705" s="5">
        <v>1</v>
      </c>
      <c r="H705" s="5">
        <v>1</v>
      </c>
      <c r="I705" s="5">
        <v>1</v>
      </c>
      <c r="J705" s="27">
        <v>1</v>
      </c>
      <c r="K705">
        <v>1</v>
      </c>
      <c r="L705">
        <v>0</v>
      </c>
      <c r="M705">
        <v>1</v>
      </c>
      <c r="N705">
        <v>0</v>
      </c>
      <c r="O705">
        <v>0</v>
      </c>
      <c r="P705">
        <v>1</v>
      </c>
      <c r="Q705">
        <v>0</v>
      </c>
      <c r="R705">
        <v>0</v>
      </c>
      <c r="S705">
        <v>1</v>
      </c>
      <c r="T705">
        <v>0</v>
      </c>
      <c r="U705">
        <v>1</v>
      </c>
      <c r="V705">
        <v>7.3</v>
      </c>
      <c r="W705">
        <v>6.7</v>
      </c>
      <c r="X705">
        <v>2.5</v>
      </c>
      <c r="Y705">
        <v>5</v>
      </c>
      <c r="Z705">
        <v>4.2</v>
      </c>
      <c r="AA705">
        <v>12.3</v>
      </c>
      <c r="AB705">
        <v>7.3</v>
      </c>
      <c r="AC705">
        <f t="shared" si="10"/>
        <v>59.3</v>
      </c>
    </row>
    <row r="706" spans="1:29" x14ac:dyDescent="0.15">
      <c r="A706" s="62" t="s">
        <v>814</v>
      </c>
      <c r="B706" s="39">
        <v>0</v>
      </c>
      <c r="C706" s="39">
        <v>1</v>
      </c>
      <c r="D706" s="5">
        <v>1</v>
      </c>
      <c r="E706" s="5">
        <v>1</v>
      </c>
      <c r="F706" s="5">
        <v>0</v>
      </c>
      <c r="G706" s="5">
        <v>1</v>
      </c>
      <c r="H706" s="5">
        <v>1</v>
      </c>
      <c r="I706" s="5">
        <v>0</v>
      </c>
      <c r="J706" s="27">
        <v>1</v>
      </c>
      <c r="K706">
        <v>1</v>
      </c>
      <c r="L706">
        <v>1</v>
      </c>
      <c r="M706">
        <v>1</v>
      </c>
      <c r="N706">
        <v>1</v>
      </c>
      <c r="O706">
        <v>1</v>
      </c>
      <c r="P706">
        <v>1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7</v>
      </c>
      <c r="W706">
        <v>6.7</v>
      </c>
      <c r="X706">
        <v>3.8</v>
      </c>
      <c r="Y706">
        <v>0</v>
      </c>
      <c r="Z706">
        <v>13.6</v>
      </c>
      <c r="AA706">
        <v>17.8</v>
      </c>
      <c r="AB706">
        <v>5.4</v>
      </c>
      <c r="AC706">
        <f t="shared" ref="AC706:AC769" si="11">SUM(B706:AB706)</f>
        <v>71.300000000000011</v>
      </c>
    </row>
    <row r="707" spans="1:29" x14ac:dyDescent="0.15">
      <c r="A707" s="62" t="s">
        <v>815</v>
      </c>
      <c r="B707" s="39">
        <v>1</v>
      </c>
      <c r="C707" s="39">
        <v>0</v>
      </c>
      <c r="D707" s="5">
        <v>1</v>
      </c>
      <c r="E707" s="5">
        <v>1</v>
      </c>
      <c r="F707" s="5">
        <v>0</v>
      </c>
      <c r="G707" s="5">
        <v>0</v>
      </c>
      <c r="H707" s="5">
        <v>1</v>
      </c>
      <c r="I707" s="5">
        <v>1</v>
      </c>
      <c r="J707" s="27">
        <v>1</v>
      </c>
      <c r="K707">
        <v>1</v>
      </c>
      <c r="L707">
        <v>1</v>
      </c>
      <c r="M707">
        <v>1</v>
      </c>
      <c r="N707">
        <v>0</v>
      </c>
      <c r="O707">
        <v>0</v>
      </c>
      <c r="P707">
        <v>1</v>
      </c>
      <c r="Q707">
        <v>0</v>
      </c>
      <c r="R707">
        <v>0</v>
      </c>
      <c r="S707">
        <v>1</v>
      </c>
      <c r="T707">
        <v>0</v>
      </c>
      <c r="U707">
        <v>1</v>
      </c>
      <c r="V707">
        <v>6</v>
      </c>
      <c r="W707">
        <v>6.7</v>
      </c>
      <c r="X707">
        <v>3.8</v>
      </c>
      <c r="Y707">
        <v>1.7</v>
      </c>
      <c r="Z707">
        <v>16.7</v>
      </c>
      <c r="AA707">
        <v>8.3000000000000007</v>
      </c>
      <c r="AB707">
        <v>9.1999999999999993</v>
      </c>
      <c r="AC707">
        <f t="shared" si="11"/>
        <v>64.400000000000006</v>
      </c>
    </row>
    <row r="708" spans="1:29" x14ac:dyDescent="0.15">
      <c r="A708" s="62" t="s">
        <v>816</v>
      </c>
      <c r="B708" s="39">
        <v>1</v>
      </c>
      <c r="C708" s="39">
        <v>0</v>
      </c>
      <c r="D708" s="5">
        <v>1</v>
      </c>
      <c r="E708" s="5">
        <v>1</v>
      </c>
      <c r="F708" s="5">
        <v>1</v>
      </c>
      <c r="G708" s="5">
        <v>1</v>
      </c>
      <c r="H708" s="5">
        <v>1</v>
      </c>
      <c r="I708" s="5">
        <v>1</v>
      </c>
      <c r="J708" s="27">
        <v>1</v>
      </c>
      <c r="K708">
        <v>1</v>
      </c>
      <c r="L708">
        <v>0</v>
      </c>
      <c r="M708">
        <v>0</v>
      </c>
      <c r="N708">
        <v>1</v>
      </c>
      <c r="O708">
        <v>0</v>
      </c>
      <c r="P708">
        <v>0</v>
      </c>
      <c r="Q708">
        <v>1</v>
      </c>
      <c r="R708">
        <v>1</v>
      </c>
      <c r="S708">
        <v>0</v>
      </c>
      <c r="T708">
        <v>1</v>
      </c>
      <c r="U708">
        <v>1</v>
      </c>
      <c r="V708">
        <v>6.9</v>
      </c>
      <c r="W708">
        <v>5</v>
      </c>
      <c r="X708">
        <v>2.5</v>
      </c>
      <c r="Y708">
        <v>5</v>
      </c>
      <c r="Z708">
        <v>16.7</v>
      </c>
      <c r="AA708">
        <v>12.3</v>
      </c>
      <c r="AB708">
        <v>1.8</v>
      </c>
      <c r="AC708">
        <f t="shared" si="11"/>
        <v>64.199999999999989</v>
      </c>
    </row>
    <row r="709" spans="1:29" x14ac:dyDescent="0.15">
      <c r="A709" s="62" t="s">
        <v>817</v>
      </c>
      <c r="B709" s="39">
        <v>1</v>
      </c>
      <c r="C709" s="39">
        <v>1</v>
      </c>
      <c r="D709" s="5">
        <v>1</v>
      </c>
      <c r="E709" s="5">
        <v>0</v>
      </c>
      <c r="F709" s="5">
        <v>1</v>
      </c>
      <c r="G709" s="5">
        <v>0</v>
      </c>
      <c r="H709" s="5">
        <v>1</v>
      </c>
      <c r="I709" s="5">
        <v>0</v>
      </c>
      <c r="J709" s="27">
        <v>0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1</v>
      </c>
      <c r="Q709">
        <v>1</v>
      </c>
      <c r="R709">
        <v>1</v>
      </c>
      <c r="S709">
        <v>0</v>
      </c>
      <c r="T709">
        <v>1</v>
      </c>
      <c r="U709">
        <v>1</v>
      </c>
      <c r="V709">
        <v>10</v>
      </c>
      <c r="W709">
        <v>5</v>
      </c>
      <c r="X709">
        <v>2.5</v>
      </c>
      <c r="Y709">
        <v>5</v>
      </c>
      <c r="Z709">
        <v>17.399999999999999</v>
      </c>
      <c r="AA709">
        <v>13.3</v>
      </c>
      <c r="AB709">
        <v>10</v>
      </c>
      <c r="AC709">
        <f t="shared" si="11"/>
        <v>74.2</v>
      </c>
    </row>
    <row r="710" spans="1:29" x14ac:dyDescent="0.15">
      <c r="A710" s="62" t="s">
        <v>818</v>
      </c>
      <c r="B710" s="39">
        <v>1</v>
      </c>
      <c r="C710" s="39">
        <v>0</v>
      </c>
      <c r="D710" s="5">
        <v>1</v>
      </c>
      <c r="E710" s="5">
        <v>1</v>
      </c>
      <c r="F710" s="5">
        <v>1</v>
      </c>
      <c r="G710" s="5">
        <v>1</v>
      </c>
      <c r="H710" s="5">
        <v>1</v>
      </c>
      <c r="I710" s="5">
        <v>0</v>
      </c>
      <c r="J710" s="27">
        <v>0</v>
      </c>
      <c r="K710">
        <v>1</v>
      </c>
      <c r="L710">
        <v>0</v>
      </c>
      <c r="M710">
        <v>1</v>
      </c>
      <c r="N710">
        <v>0</v>
      </c>
      <c r="O710">
        <v>0</v>
      </c>
      <c r="P710">
        <v>1</v>
      </c>
      <c r="Q710">
        <v>0</v>
      </c>
      <c r="R710">
        <v>1</v>
      </c>
      <c r="S710">
        <v>0</v>
      </c>
      <c r="T710">
        <v>1</v>
      </c>
      <c r="U710">
        <v>1</v>
      </c>
      <c r="V710">
        <v>8.4</v>
      </c>
      <c r="W710">
        <v>10</v>
      </c>
      <c r="X710">
        <v>5</v>
      </c>
      <c r="Y710">
        <v>3.3</v>
      </c>
      <c r="Z710">
        <v>15</v>
      </c>
      <c r="AA710">
        <v>18.5</v>
      </c>
      <c r="AB710">
        <v>6.4</v>
      </c>
      <c r="AC710">
        <f t="shared" si="11"/>
        <v>78.599999999999994</v>
      </c>
    </row>
    <row r="711" spans="1:29" x14ac:dyDescent="0.15">
      <c r="A711" s="62" t="s">
        <v>819</v>
      </c>
      <c r="B711" s="39">
        <v>0</v>
      </c>
      <c r="C711" s="39">
        <v>1</v>
      </c>
      <c r="D711" s="5">
        <v>0</v>
      </c>
      <c r="E711" s="5">
        <v>0</v>
      </c>
      <c r="F711" s="5">
        <v>0</v>
      </c>
      <c r="G711" s="5">
        <v>1</v>
      </c>
      <c r="H711" s="5">
        <v>1</v>
      </c>
      <c r="I711" s="5">
        <v>0</v>
      </c>
      <c r="J711" s="27">
        <v>1</v>
      </c>
      <c r="K711">
        <v>1</v>
      </c>
      <c r="L711">
        <v>1</v>
      </c>
      <c r="M711">
        <v>1</v>
      </c>
      <c r="N711">
        <v>0</v>
      </c>
      <c r="O711">
        <v>1</v>
      </c>
      <c r="P711">
        <v>1</v>
      </c>
      <c r="Q711">
        <v>1</v>
      </c>
      <c r="R711">
        <v>0</v>
      </c>
      <c r="S711">
        <v>1</v>
      </c>
      <c r="T711">
        <v>1</v>
      </c>
      <c r="U711">
        <v>1</v>
      </c>
      <c r="V711">
        <v>8.8000000000000007</v>
      </c>
      <c r="W711">
        <v>6.7</v>
      </c>
      <c r="X711">
        <v>5</v>
      </c>
      <c r="Y711">
        <v>0</v>
      </c>
      <c r="Z711">
        <v>11.6</v>
      </c>
      <c r="AA711">
        <v>13.3</v>
      </c>
      <c r="AB711">
        <v>4.5999999999999996</v>
      </c>
      <c r="AC711">
        <f t="shared" si="11"/>
        <v>63.000000000000007</v>
      </c>
    </row>
    <row r="712" spans="1:29" x14ac:dyDescent="0.15">
      <c r="A712" s="62" t="s">
        <v>820</v>
      </c>
      <c r="B712" s="39">
        <v>1</v>
      </c>
      <c r="C712" s="39">
        <v>0</v>
      </c>
      <c r="D712" s="5">
        <v>1</v>
      </c>
      <c r="E712" s="5">
        <v>1</v>
      </c>
      <c r="F712" s="5">
        <v>0</v>
      </c>
      <c r="G712" s="5">
        <v>1</v>
      </c>
      <c r="H712" s="5">
        <v>0</v>
      </c>
      <c r="I712" s="5">
        <v>1</v>
      </c>
      <c r="J712" s="27">
        <v>1</v>
      </c>
      <c r="K712">
        <v>1</v>
      </c>
      <c r="L712">
        <v>1</v>
      </c>
      <c r="M712">
        <v>1</v>
      </c>
      <c r="N712">
        <v>1</v>
      </c>
      <c r="O712">
        <v>1</v>
      </c>
      <c r="P712">
        <v>1</v>
      </c>
      <c r="Q712">
        <v>1</v>
      </c>
      <c r="R712">
        <v>1</v>
      </c>
      <c r="S712">
        <v>0</v>
      </c>
      <c r="T712">
        <v>1</v>
      </c>
      <c r="U712">
        <v>1</v>
      </c>
      <c r="V712">
        <v>10</v>
      </c>
      <c r="W712">
        <v>6.7</v>
      </c>
      <c r="X712">
        <v>2.5</v>
      </c>
      <c r="Y712">
        <v>5</v>
      </c>
      <c r="Z712">
        <v>16.7</v>
      </c>
      <c r="AA712">
        <v>13.9</v>
      </c>
      <c r="AB712">
        <v>7.3</v>
      </c>
      <c r="AC712">
        <f t="shared" si="11"/>
        <v>78.100000000000009</v>
      </c>
    </row>
    <row r="713" spans="1:29" x14ac:dyDescent="0.15">
      <c r="A713" s="62" t="s">
        <v>821</v>
      </c>
      <c r="B713" s="39">
        <v>1</v>
      </c>
      <c r="C713" s="39">
        <v>1</v>
      </c>
      <c r="D713" s="5">
        <v>0</v>
      </c>
      <c r="E713" s="5">
        <v>1</v>
      </c>
      <c r="F713" s="5">
        <v>1</v>
      </c>
      <c r="G713" s="5">
        <v>1</v>
      </c>
      <c r="H713" s="5">
        <v>1</v>
      </c>
      <c r="I713" s="5">
        <v>0</v>
      </c>
      <c r="J713" s="27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10</v>
      </c>
      <c r="W713">
        <v>6.7</v>
      </c>
      <c r="X713">
        <v>3.8</v>
      </c>
      <c r="Y713">
        <v>5</v>
      </c>
      <c r="Z713">
        <v>18.7</v>
      </c>
      <c r="AA713">
        <v>12.2</v>
      </c>
      <c r="AB713">
        <v>10</v>
      </c>
      <c r="AC713">
        <f t="shared" si="11"/>
        <v>84.4</v>
      </c>
    </row>
    <row r="714" spans="1:29" x14ac:dyDescent="0.15">
      <c r="A714" s="62" t="s">
        <v>822</v>
      </c>
      <c r="B714" s="39">
        <v>1</v>
      </c>
      <c r="C714" s="39">
        <v>1</v>
      </c>
      <c r="D714" s="5">
        <v>1</v>
      </c>
      <c r="E714" s="5">
        <v>1</v>
      </c>
      <c r="F714" s="5">
        <v>1</v>
      </c>
      <c r="G714" s="5">
        <v>1</v>
      </c>
      <c r="H714" s="5">
        <v>1</v>
      </c>
      <c r="I714" s="5">
        <v>0</v>
      </c>
      <c r="J714" s="27">
        <v>1</v>
      </c>
      <c r="K714">
        <v>1</v>
      </c>
      <c r="L714">
        <v>1</v>
      </c>
      <c r="M714">
        <v>1</v>
      </c>
      <c r="N714">
        <v>1</v>
      </c>
      <c r="O714">
        <v>0</v>
      </c>
      <c r="P714">
        <v>1</v>
      </c>
      <c r="Q714">
        <v>1</v>
      </c>
      <c r="R714">
        <v>1</v>
      </c>
      <c r="S714">
        <v>0</v>
      </c>
      <c r="T714">
        <v>1</v>
      </c>
      <c r="U714">
        <v>1</v>
      </c>
      <c r="V714">
        <v>10</v>
      </c>
      <c r="W714">
        <v>6.7</v>
      </c>
      <c r="X714">
        <v>3.8</v>
      </c>
      <c r="Y714">
        <v>5</v>
      </c>
      <c r="Z714">
        <v>18.3</v>
      </c>
      <c r="AA714">
        <v>15.4</v>
      </c>
      <c r="AB714">
        <v>2.7</v>
      </c>
      <c r="AC714">
        <f t="shared" si="11"/>
        <v>78.900000000000006</v>
      </c>
    </row>
    <row r="715" spans="1:29" x14ac:dyDescent="0.15">
      <c r="A715" s="62" t="s">
        <v>823</v>
      </c>
      <c r="B715" s="39">
        <v>0</v>
      </c>
      <c r="C715" s="39">
        <v>1</v>
      </c>
      <c r="D715" s="5">
        <v>0</v>
      </c>
      <c r="E715" s="5">
        <v>1</v>
      </c>
      <c r="F715" s="5">
        <v>1</v>
      </c>
      <c r="G715" s="5">
        <v>0</v>
      </c>
      <c r="H715" s="5">
        <v>1</v>
      </c>
      <c r="I715" s="5">
        <v>0</v>
      </c>
      <c r="J715" s="27">
        <v>1</v>
      </c>
      <c r="K715">
        <v>0</v>
      </c>
      <c r="L715">
        <v>1</v>
      </c>
      <c r="M715">
        <v>1</v>
      </c>
      <c r="N715">
        <v>1</v>
      </c>
      <c r="O715">
        <v>1</v>
      </c>
      <c r="P715">
        <v>1</v>
      </c>
      <c r="Q715">
        <v>1</v>
      </c>
      <c r="R715">
        <v>0</v>
      </c>
      <c r="S715">
        <v>1</v>
      </c>
      <c r="T715">
        <v>1</v>
      </c>
      <c r="U715">
        <v>0</v>
      </c>
      <c r="V715">
        <v>10</v>
      </c>
      <c r="W715">
        <v>10</v>
      </c>
      <c r="X715">
        <v>5</v>
      </c>
      <c r="Y715">
        <v>5</v>
      </c>
      <c r="Z715">
        <v>20</v>
      </c>
      <c r="AA715">
        <v>6.7</v>
      </c>
      <c r="AB715">
        <v>9.1999999999999993</v>
      </c>
      <c r="AC715">
        <f t="shared" si="11"/>
        <v>78.900000000000006</v>
      </c>
    </row>
    <row r="716" spans="1:29" x14ac:dyDescent="0.15">
      <c r="A716" s="62" t="s">
        <v>824</v>
      </c>
      <c r="B716" s="39">
        <v>1</v>
      </c>
      <c r="C716" s="39">
        <v>1</v>
      </c>
      <c r="D716" s="5">
        <v>0</v>
      </c>
      <c r="E716" s="5">
        <v>1</v>
      </c>
      <c r="F716" s="5">
        <v>1</v>
      </c>
      <c r="G716" s="5">
        <v>1</v>
      </c>
      <c r="H716" s="5">
        <v>1</v>
      </c>
      <c r="I716" s="5">
        <v>1</v>
      </c>
      <c r="J716" s="27">
        <v>1</v>
      </c>
      <c r="K716">
        <v>1</v>
      </c>
      <c r="L716">
        <v>0</v>
      </c>
      <c r="M716">
        <v>0</v>
      </c>
      <c r="N716">
        <v>1</v>
      </c>
      <c r="O716">
        <v>1</v>
      </c>
      <c r="P716">
        <v>1</v>
      </c>
      <c r="Q716">
        <v>1</v>
      </c>
      <c r="R716">
        <v>1</v>
      </c>
      <c r="S716">
        <v>0</v>
      </c>
      <c r="T716">
        <v>1</v>
      </c>
      <c r="U716">
        <v>1</v>
      </c>
      <c r="V716">
        <v>10</v>
      </c>
      <c r="W716">
        <v>6.7</v>
      </c>
      <c r="X716">
        <v>5</v>
      </c>
      <c r="Y716">
        <v>5</v>
      </c>
      <c r="Z716">
        <v>19.2</v>
      </c>
      <c r="AA716">
        <v>15.4</v>
      </c>
      <c r="AB716">
        <v>7.3</v>
      </c>
      <c r="AC716">
        <f t="shared" si="11"/>
        <v>84.600000000000009</v>
      </c>
    </row>
    <row r="717" spans="1:29" x14ac:dyDescent="0.15">
      <c r="A717" s="62" t="s">
        <v>825</v>
      </c>
      <c r="B717" s="39">
        <v>1</v>
      </c>
      <c r="C717" s="39">
        <v>1</v>
      </c>
      <c r="D717" s="5">
        <v>0</v>
      </c>
      <c r="E717" s="5">
        <v>1</v>
      </c>
      <c r="F717" s="5">
        <v>1</v>
      </c>
      <c r="G717" s="5">
        <v>0</v>
      </c>
      <c r="H717" s="5">
        <v>1</v>
      </c>
      <c r="I717" s="5">
        <v>0</v>
      </c>
      <c r="J717" s="27">
        <v>1</v>
      </c>
      <c r="K717">
        <v>1</v>
      </c>
      <c r="L717">
        <v>1</v>
      </c>
      <c r="M717">
        <v>0</v>
      </c>
      <c r="N717">
        <v>0</v>
      </c>
      <c r="O717">
        <v>0</v>
      </c>
      <c r="P717">
        <v>1</v>
      </c>
      <c r="Q717">
        <v>0</v>
      </c>
      <c r="R717">
        <v>1</v>
      </c>
      <c r="S717">
        <v>1</v>
      </c>
      <c r="T717">
        <v>0</v>
      </c>
      <c r="U717">
        <v>1</v>
      </c>
      <c r="V717">
        <v>9.1</v>
      </c>
      <c r="W717">
        <v>5</v>
      </c>
      <c r="X717">
        <v>3.8</v>
      </c>
      <c r="Y717">
        <v>1.7</v>
      </c>
      <c r="Z717">
        <v>15.8</v>
      </c>
      <c r="AA717">
        <v>10</v>
      </c>
      <c r="AB717">
        <v>6.9</v>
      </c>
      <c r="AC717">
        <f t="shared" si="11"/>
        <v>64.300000000000011</v>
      </c>
    </row>
    <row r="718" spans="1:29" x14ac:dyDescent="0.15">
      <c r="A718" s="62" t="s">
        <v>826</v>
      </c>
      <c r="B718" s="39">
        <v>1</v>
      </c>
      <c r="C718" s="39">
        <v>1</v>
      </c>
      <c r="D718" s="5">
        <v>1</v>
      </c>
      <c r="E718" s="5">
        <v>0</v>
      </c>
      <c r="F718" s="5">
        <v>1</v>
      </c>
      <c r="G718" s="5">
        <v>1</v>
      </c>
      <c r="H718" s="5">
        <v>1</v>
      </c>
      <c r="I718" s="5">
        <v>0</v>
      </c>
      <c r="J718" s="27">
        <v>1</v>
      </c>
      <c r="K718">
        <v>1</v>
      </c>
      <c r="L718">
        <v>1</v>
      </c>
      <c r="M718">
        <v>1</v>
      </c>
      <c r="N718">
        <v>0</v>
      </c>
      <c r="O718">
        <v>0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0</v>
      </c>
      <c r="V718">
        <v>9</v>
      </c>
      <c r="W718">
        <v>5</v>
      </c>
      <c r="X718">
        <v>3.8</v>
      </c>
      <c r="Y718">
        <v>0</v>
      </c>
      <c r="Z718">
        <v>11.6</v>
      </c>
      <c r="AA718">
        <v>6.7</v>
      </c>
      <c r="AB718">
        <v>0.8</v>
      </c>
      <c r="AC718">
        <f t="shared" si="11"/>
        <v>51.9</v>
      </c>
    </row>
    <row r="719" spans="1:29" x14ac:dyDescent="0.15">
      <c r="A719" s="62" t="s">
        <v>827</v>
      </c>
      <c r="B719" s="39">
        <v>0</v>
      </c>
      <c r="C719" s="39">
        <v>0</v>
      </c>
      <c r="D719" s="5">
        <v>1</v>
      </c>
      <c r="E719" s="5">
        <v>1</v>
      </c>
      <c r="F719" s="5">
        <v>0</v>
      </c>
      <c r="G719" s="5">
        <v>0</v>
      </c>
      <c r="H719" s="5">
        <v>0</v>
      </c>
      <c r="I719" s="5">
        <v>1</v>
      </c>
      <c r="J719" s="27">
        <v>1</v>
      </c>
      <c r="K719">
        <v>1</v>
      </c>
      <c r="L719">
        <v>1</v>
      </c>
      <c r="M719">
        <v>0</v>
      </c>
      <c r="N719">
        <v>0</v>
      </c>
      <c r="O719">
        <v>1</v>
      </c>
      <c r="P719">
        <v>0</v>
      </c>
      <c r="Q719">
        <v>0</v>
      </c>
      <c r="R719">
        <v>1</v>
      </c>
      <c r="S719">
        <v>1</v>
      </c>
      <c r="T719">
        <v>1</v>
      </c>
      <c r="U719">
        <v>1</v>
      </c>
      <c r="V719">
        <v>8.1999999999999993</v>
      </c>
      <c r="W719">
        <v>5</v>
      </c>
      <c r="X719">
        <v>3.8</v>
      </c>
      <c r="Y719">
        <v>1.7</v>
      </c>
      <c r="Z719">
        <v>7.5</v>
      </c>
      <c r="AA719">
        <v>6.7</v>
      </c>
      <c r="AB719">
        <v>9.1999999999999993</v>
      </c>
      <c r="AC719">
        <f t="shared" si="11"/>
        <v>53.100000000000009</v>
      </c>
    </row>
    <row r="720" spans="1:29" x14ac:dyDescent="0.15">
      <c r="A720" s="62" t="s">
        <v>828</v>
      </c>
      <c r="B720" s="39">
        <v>0</v>
      </c>
      <c r="C720" s="39">
        <v>1</v>
      </c>
      <c r="D720" s="5">
        <v>1</v>
      </c>
      <c r="E720" s="5">
        <v>1</v>
      </c>
      <c r="F720" s="5">
        <v>1</v>
      </c>
      <c r="G720" s="5">
        <v>1</v>
      </c>
      <c r="H720" s="5">
        <v>1</v>
      </c>
      <c r="I720" s="5">
        <v>0</v>
      </c>
      <c r="J720" s="27">
        <v>1</v>
      </c>
      <c r="K720">
        <v>1</v>
      </c>
      <c r="L720">
        <v>1</v>
      </c>
      <c r="M720">
        <v>1</v>
      </c>
      <c r="N720">
        <v>1</v>
      </c>
      <c r="O720">
        <v>1</v>
      </c>
      <c r="P720">
        <v>1</v>
      </c>
      <c r="Q720">
        <v>1</v>
      </c>
      <c r="R720">
        <v>0</v>
      </c>
      <c r="S720">
        <v>1</v>
      </c>
      <c r="T720">
        <v>1</v>
      </c>
      <c r="U720">
        <v>1</v>
      </c>
      <c r="V720">
        <v>10</v>
      </c>
      <c r="W720">
        <v>6.7</v>
      </c>
      <c r="X720">
        <v>3.8</v>
      </c>
      <c r="Y720">
        <v>5</v>
      </c>
      <c r="Z720">
        <v>16.8</v>
      </c>
      <c r="AA720">
        <v>18.899999999999999</v>
      </c>
      <c r="AB720">
        <v>6.2</v>
      </c>
      <c r="AC720">
        <f t="shared" si="11"/>
        <v>84.399999999999991</v>
      </c>
    </row>
    <row r="721" spans="1:29" x14ac:dyDescent="0.15">
      <c r="A721" s="62" t="s">
        <v>829</v>
      </c>
      <c r="B721" s="39">
        <v>1</v>
      </c>
      <c r="C721" s="39">
        <v>1</v>
      </c>
      <c r="D721" s="5">
        <v>1</v>
      </c>
      <c r="E721" s="5">
        <v>1</v>
      </c>
      <c r="F721" s="5">
        <v>0</v>
      </c>
      <c r="G721" s="5">
        <v>1</v>
      </c>
      <c r="H721" s="5">
        <v>1</v>
      </c>
      <c r="I721" s="5">
        <v>1</v>
      </c>
      <c r="J721" s="27">
        <v>1</v>
      </c>
      <c r="K721">
        <v>1</v>
      </c>
      <c r="L721">
        <v>1</v>
      </c>
      <c r="M721">
        <v>1</v>
      </c>
      <c r="N721">
        <v>1</v>
      </c>
      <c r="O721">
        <v>1</v>
      </c>
      <c r="P721">
        <v>1</v>
      </c>
      <c r="Q721">
        <v>1</v>
      </c>
      <c r="R721">
        <v>0</v>
      </c>
      <c r="S721">
        <v>1</v>
      </c>
      <c r="T721">
        <v>1</v>
      </c>
      <c r="U721">
        <v>1</v>
      </c>
      <c r="V721">
        <v>10</v>
      </c>
      <c r="W721">
        <v>6.7</v>
      </c>
      <c r="X721">
        <v>3.8</v>
      </c>
      <c r="Y721">
        <v>5</v>
      </c>
      <c r="Z721">
        <v>17.5</v>
      </c>
      <c r="AA721">
        <v>20</v>
      </c>
      <c r="AB721">
        <v>7.3</v>
      </c>
      <c r="AC721">
        <f t="shared" si="11"/>
        <v>88.3</v>
      </c>
    </row>
    <row r="722" spans="1:29" x14ac:dyDescent="0.15">
      <c r="A722" s="62" t="s">
        <v>830</v>
      </c>
      <c r="B722" s="39">
        <v>0</v>
      </c>
      <c r="C722" s="39">
        <v>1</v>
      </c>
      <c r="D722" s="5">
        <v>0</v>
      </c>
      <c r="E722" s="5">
        <v>1</v>
      </c>
      <c r="F722" s="5">
        <v>1</v>
      </c>
      <c r="G722" s="5">
        <v>0</v>
      </c>
      <c r="H722" s="5">
        <v>1</v>
      </c>
      <c r="I722" s="5">
        <v>0</v>
      </c>
      <c r="J722" s="27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</v>
      </c>
      <c r="R722">
        <v>1</v>
      </c>
      <c r="S722">
        <v>1</v>
      </c>
      <c r="T722">
        <v>1</v>
      </c>
      <c r="U722">
        <v>0</v>
      </c>
      <c r="V722">
        <v>10</v>
      </c>
      <c r="W722">
        <v>6.7</v>
      </c>
      <c r="X722">
        <v>3.8</v>
      </c>
      <c r="Y722">
        <v>5</v>
      </c>
      <c r="Z722">
        <v>12.9</v>
      </c>
      <c r="AA722">
        <v>12.2</v>
      </c>
      <c r="AB722">
        <v>9.1999999999999993</v>
      </c>
      <c r="AC722">
        <f t="shared" si="11"/>
        <v>67.8</v>
      </c>
    </row>
    <row r="723" spans="1:29" x14ac:dyDescent="0.15">
      <c r="A723" s="62" t="s">
        <v>831</v>
      </c>
      <c r="B723" s="39">
        <v>1</v>
      </c>
      <c r="C723" s="39">
        <v>1</v>
      </c>
      <c r="D723" s="5">
        <v>1</v>
      </c>
      <c r="E723" s="5">
        <v>1</v>
      </c>
      <c r="F723" s="5">
        <v>1</v>
      </c>
      <c r="G723" s="5">
        <v>1</v>
      </c>
      <c r="H723" s="5">
        <v>1</v>
      </c>
      <c r="I723" s="5">
        <v>1</v>
      </c>
      <c r="J723" s="27">
        <v>1</v>
      </c>
      <c r="K723">
        <v>1</v>
      </c>
      <c r="L723">
        <v>1</v>
      </c>
      <c r="M723">
        <v>1</v>
      </c>
      <c r="N723">
        <v>0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10</v>
      </c>
      <c r="W723">
        <v>6.7</v>
      </c>
      <c r="X723">
        <v>5</v>
      </c>
      <c r="Y723">
        <v>5</v>
      </c>
      <c r="Z723">
        <v>20</v>
      </c>
      <c r="AA723">
        <v>17.5</v>
      </c>
      <c r="AB723">
        <v>10</v>
      </c>
      <c r="AC723">
        <f t="shared" si="11"/>
        <v>93.2</v>
      </c>
    </row>
    <row r="724" spans="1:29" x14ac:dyDescent="0.15">
      <c r="A724" s="62" t="s">
        <v>832</v>
      </c>
      <c r="B724" s="39">
        <v>0</v>
      </c>
      <c r="C724" s="39">
        <v>1</v>
      </c>
      <c r="D724" s="5">
        <v>1</v>
      </c>
      <c r="E724" s="5">
        <v>0</v>
      </c>
      <c r="F724" s="5">
        <v>1</v>
      </c>
      <c r="G724" s="5">
        <v>0</v>
      </c>
      <c r="H724" s="5">
        <v>1</v>
      </c>
      <c r="I724" s="5">
        <v>0</v>
      </c>
      <c r="J724" s="27">
        <v>0</v>
      </c>
      <c r="K724">
        <v>1</v>
      </c>
      <c r="L724">
        <v>0</v>
      </c>
      <c r="M724">
        <v>1</v>
      </c>
      <c r="N724">
        <v>1</v>
      </c>
      <c r="O724">
        <v>0</v>
      </c>
      <c r="P724">
        <v>1</v>
      </c>
      <c r="Q724">
        <v>1</v>
      </c>
      <c r="R724">
        <v>0</v>
      </c>
      <c r="S724">
        <v>1</v>
      </c>
      <c r="T724">
        <v>1</v>
      </c>
      <c r="U724">
        <v>1</v>
      </c>
      <c r="V724">
        <v>7.3</v>
      </c>
      <c r="W724">
        <v>6.7</v>
      </c>
      <c r="X724">
        <v>3.8</v>
      </c>
      <c r="Y724">
        <v>5</v>
      </c>
      <c r="Z724">
        <v>17.5</v>
      </c>
      <c r="AA724">
        <v>13.9</v>
      </c>
      <c r="AB724">
        <v>1.8</v>
      </c>
      <c r="AC724">
        <f t="shared" si="11"/>
        <v>68</v>
      </c>
    </row>
    <row r="725" spans="1:29" x14ac:dyDescent="0.15">
      <c r="A725" s="62" t="s">
        <v>833</v>
      </c>
      <c r="B725" s="39">
        <v>1</v>
      </c>
      <c r="C725" s="39">
        <v>1</v>
      </c>
      <c r="D725" s="5">
        <v>1</v>
      </c>
      <c r="E725" s="5">
        <v>1</v>
      </c>
      <c r="F725" s="5">
        <v>1</v>
      </c>
      <c r="G725" s="5">
        <v>0</v>
      </c>
      <c r="H725" s="5">
        <v>1</v>
      </c>
      <c r="I725" s="5">
        <v>1</v>
      </c>
      <c r="J725" s="27">
        <v>1</v>
      </c>
      <c r="K725">
        <v>1</v>
      </c>
      <c r="L725">
        <v>1</v>
      </c>
      <c r="M725">
        <v>1</v>
      </c>
      <c r="N725">
        <v>0</v>
      </c>
      <c r="O725">
        <v>1</v>
      </c>
      <c r="P725">
        <v>1</v>
      </c>
      <c r="Q725">
        <v>1</v>
      </c>
      <c r="R725">
        <v>1</v>
      </c>
      <c r="S725">
        <v>0</v>
      </c>
      <c r="T725">
        <v>0</v>
      </c>
      <c r="U725">
        <v>1</v>
      </c>
      <c r="V725">
        <v>10</v>
      </c>
      <c r="W725">
        <v>6.7</v>
      </c>
      <c r="X725">
        <v>5</v>
      </c>
      <c r="Y725">
        <v>5</v>
      </c>
      <c r="Z725">
        <v>17.5</v>
      </c>
      <c r="AA725">
        <v>13.9</v>
      </c>
      <c r="AB725">
        <v>5.5</v>
      </c>
      <c r="AC725">
        <f t="shared" si="11"/>
        <v>79.600000000000009</v>
      </c>
    </row>
    <row r="726" spans="1:29" x14ac:dyDescent="0.15">
      <c r="A726" s="62" t="s">
        <v>834</v>
      </c>
      <c r="B726" s="39">
        <v>1</v>
      </c>
      <c r="C726" s="39">
        <v>1</v>
      </c>
      <c r="D726" s="5">
        <v>0</v>
      </c>
      <c r="E726" s="5">
        <v>1</v>
      </c>
      <c r="F726" s="5">
        <v>1</v>
      </c>
      <c r="G726" s="5">
        <v>1</v>
      </c>
      <c r="H726" s="5">
        <v>0</v>
      </c>
      <c r="I726" s="5">
        <v>1</v>
      </c>
      <c r="J726" s="27">
        <v>1</v>
      </c>
      <c r="K726">
        <v>1</v>
      </c>
      <c r="L726">
        <v>1</v>
      </c>
      <c r="M726">
        <v>1</v>
      </c>
      <c r="N726">
        <v>0</v>
      </c>
      <c r="O726">
        <v>1</v>
      </c>
      <c r="P726">
        <v>1</v>
      </c>
      <c r="Q726">
        <v>1</v>
      </c>
      <c r="R726">
        <v>1</v>
      </c>
      <c r="S726">
        <v>1</v>
      </c>
      <c r="T726">
        <v>0</v>
      </c>
      <c r="U726">
        <v>1</v>
      </c>
      <c r="V726">
        <v>10</v>
      </c>
      <c r="W726">
        <v>5</v>
      </c>
      <c r="X726">
        <v>5</v>
      </c>
      <c r="Y726">
        <v>3.3</v>
      </c>
      <c r="Z726">
        <v>18.3</v>
      </c>
      <c r="AA726">
        <v>5.8</v>
      </c>
      <c r="AB726">
        <v>3.9</v>
      </c>
      <c r="AC726">
        <f t="shared" si="11"/>
        <v>67.3</v>
      </c>
    </row>
    <row r="727" spans="1:29" x14ac:dyDescent="0.15">
      <c r="A727" s="62" t="s">
        <v>835</v>
      </c>
      <c r="B727" s="39">
        <v>1</v>
      </c>
      <c r="C727" s="39">
        <v>1</v>
      </c>
      <c r="D727" s="5">
        <v>1</v>
      </c>
      <c r="E727" s="5">
        <v>0</v>
      </c>
      <c r="F727" s="5">
        <v>1</v>
      </c>
      <c r="G727" s="5">
        <v>1</v>
      </c>
      <c r="H727" s="5">
        <v>1</v>
      </c>
      <c r="I727" s="5">
        <v>1</v>
      </c>
      <c r="J727" s="27">
        <v>0</v>
      </c>
      <c r="K727">
        <v>1</v>
      </c>
      <c r="L727">
        <v>0</v>
      </c>
      <c r="M727">
        <v>1</v>
      </c>
      <c r="N727">
        <v>1</v>
      </c>
      <c r="O727">
        <v>1</v>
      </c>
      <c r="P727">
        <v>1</v>
      </c>
      <c r="Q727">
        <v>0</v>
      </c>
      <c r="R727">
        <v>0</v>
      </c>
      <c r="S727">
        <v>0</v>
      </c>
      <c r="T727">
        <v>0</v>
      </c>
      <c r="U727">
        <v>1</v>
      </c>
      <c r="V727">
        <v>10</v>
      </c>
      <c r="W727">
        <v>6.7</v>
      </c>
      <c r="X727">
        <v>5</v>
      </c>
      <c r="Y727">
        <v>0</v>
      </c>
      <c r="Z727">
        <v>15.8</v>
      </c>
      <c r="AA727">
        <v>15.4</v>
      </c>
      <c r="AB727">
        <v>1.8</v>
      </c>
      <c r="AC727">
        <f t="shared" si="11"/>
        <v>67.7</v>
      </c>
    </row>
    <row r="728" spans="1:29" x14ac:dyDescent="0.15">
      <c r="A728" s="62" t="s">
        <v>836</v>
      </c>
      <c r="B728" s="39">
        <v>1</v>
      </c>
      <c r="C728" s="39">
        <v>1</v>
      </c>
      <c r="D728" s="5">
        <v>0</v>
      </c>
      <c r="E728" s="5">
        <v>1</v>
      </c>
      <c r="F728" s="5">
        <v>0</v>
      </c>
      <c r="G728" s="5">
        <v>1</v>
      </c>
      <c r="H728" s="5">
        <v>1</v>
      </c>
      <c r="I728" s="5">
        <v>1</v>
      </c>
      <c r="J728" s="27">
        <v>1</v>
      </c>
      <c r="K728">
        <v>1</v>
      </c>
      <c r="L728">
        <v>1</v>
      </c>
      <c r="M728">
        <v>1</v>
      </c>
      <c r="N728">
        <v>0</v>
      </c>
      <c r="O728">
        <v>1</v>
      </c>
      <c r="P728">
        <v>1</v>
      </c>
      <c r="Q728">
        <v>0</v>
      </c>
      <c r="R728">
        <v>1</v>
      </c>
      <c r="S728">
        <v>1</v>
      </c>
      <c r="T728">
        <v>0</v>
      </c>
      <c r="U728">
        <v>1</v>
      </c>
      <c r="V728">
        <v>10</v>
      </c>
      <c r="W728">
        <v>5</v>
      </c>
      <c r="X728">
        <v>3.8</v>
      </c>
      <c r="Y728">
        <v>1.7</v>
      </c>
      <c r="Z728">
        <v>12.5</v>
      </c>
      <c r="AA728">
        <v>11.7</v>
      </c>
      <c r="AB728">
        <v>7.7</v>
      </c>
      <c r="AC728">
        <f t="shared" si="11"/>
        <v>67.400000000000006</v>
      </c>
    </row>
    <row r="729" spans="1:29" x14ac:dyDescent="0.15">
      <c r="A729" s="62" t="s">
        <v>837</v>
      </c>
      <c r="B729" s="39">
        <v>0</v>
      </c>
      <c r="C729" s="39">
        <v>0</v>
      </c>
      <c r="D729" s="5">
        <v>1</v>
      </c>
      <c r="E729" s="5">
        <v>1</v>
      </c>
      <c r="F729" s="5">
        <v>1</v>
      </c>
      <c r="G729" s="5">
        <v>1</v>
      </c>
      <c r="H729" s="5">
        <v>1</v>
      </c>
      <c r="I729" s="5">
        <v>0</v>
      </c>
      <c r="J729" s="27">
        <v>0</v>
      </c>
      <c r="K729">
        <v>1</v>
      </c>
      <c r="L729">
        <v>1</v>
      </c>
      <c r="M729">
        <v>1</v>
      </c>
      <c r="N729">
        <v>1</v>
      </c>
      <c r="O729">
        <v>0</v>
      </c>
      <c r="P729">
        <v>1</v>
      </c>
      <c r="Q729">
        <v>0</v>
      </c>
      <c r="R729">
        <v>1</v>
      </c>
      <c r="S729">
        <v>0</v>
      </c>
      <c r="T729">
        <v>1</v>
      </c>
      <c r="U729">
        <v>1</v>
      </c>
      <c r="V729">
        <v>10</v>
      </c>
      <c r="W729">
        <v>6.7</v>
      </c>
      <c r="X729">
        <v>5</v>
      </c>
      <c r="Y729">
        <v>5</v>
      </c>
      <c r="Z729">
        <v>7.5</v>
      </c>
      <c r="AA729">
        <v>15.4</v>
      </c>
      <c r="AB729">
        <v>4.5999999999999996</v>
      </c>
      <c r="AC729">
        <f t="shared" si="11"/>
        <v>67.2</v>
      </c>
    </row>
    <row r="730" spans="1:29" x14ac:dyDescent="0.15">
      <c r="A730" s="62" t="s">
        <v>838</v>
      </c>
      <c r="B730" s="39">
        <v>0</v>
      </c>
      <c r="C730" s="39">
        <v>1</v>
      </c>
      <c r="D730" s="5">
        <v>1</v>
      </c>
      <c r="E730" s="5">
        <v>0</v>
      </c>
      <c r="F730" s="5">
        <v>1</v>
      </c>
      <c r="G730" s="5">
        <v>0</v>
      </c>
      <c r="H730" s="5">
        <v>1</v>
      </c>
      <c r="I730" s="5">
        <v>0</v>
      </c>
      <c r="J730" s="27">
        <v>0</v>
      </c>
      <c r="K730">
        <v>0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0</v>
      </c>
      <c r="S730">
        <v>1</v>
      </c>
      <c r="T730">
        <v>1</v>
      </c>
      <c r="U730">
        <v>1</v>
      </c>
      <c r="V730">
        <v>10</v>
      </c>
      <c r="W730">
        <v>5</v>
      </c>
      <c r="X730">
        <v>5</v>
      </c>
      <c r="Y730">
        <v>5</v>
      </c>
      <c r="Z730">
        <v>17.399999999999999</v>
      </c>
      <c r="AA730">
        <v>16.7</v>
      </c>
      <c r="AB730">
        <v>9.1999999999999993</v>
      </c>
      <c r="AC730">
        <f t="shared" si="11"/>
        <v>81.3</v>
      </c>
    </row>
    <row r="731" spans="1:29" x14ac:dyDescent="0.15">
      <c r="A731" s="62" t="s">
        <v>839</v>
      </c>
      <c r="B731" s="39">
        <v>1</v>
      </c>
      <c r="C731" s="39">
        <v>1</v>
      </c>
      <c r="D731" s="5">
        <v>1</v>
      </c>
      <c r="E731" s="5">
        <v>1</v>
      </c>
      <c r="F731" s="5">
        <v>1</v>
      </c>
      <c r="G731" s="5">
        <v>0</v>
      </c>
      <c r="H731" s="5">
        <v>1</v>
      </c>
      <c r="I731" s="5">
        <v>1</v>
      </c>
      <c r="J731" s="27">
        <v>1</v>
      </c>
      <c r="K731">
        <v>1</v>
      </c>
      <c r="L731">
        <v>1</v>
      </c>
      <c r="M731">
        <v>1</v>
      </c>
      <c r="N731">
        <v>1</v>
      </c>
      <c r="O731">
        <v>0</v>
      </c>
      <c r="P731">
        <v>1</v>
      </c>
      <c r="Q731">
        <v>0</v>
      </c>
      <c r="R731">
        <v>0</v>
      </c>
      <c r="S731">
        <v>1</v>
      </c>
      <c r="T731">
        <v>0</v>
      </c>
      <c r="U731">
        <v>1</v>
      </c>
      <c r="V731">
        <v>10</v>
      </c>
      <c r="W731">
        <v>5</v>
      </c>
      <c r="X731">
        <v>5</v>
      </c>
      <c r="Y731">
        <v>5</v>
      </c>
      <c r="Z731">
        <v>19.2</v>
      </c>
      <c r="AA731">
        <v>20</v>
      </c>
      <c r="AB731">
        <v>7.3</v>
      </c>
      <c r="AC731">
        <f t="shared" si="11"/>
        <v>86.5</v>
      </c>
    </row>
    <row r="732" spans="1:29" x14ac:dyDescent="0.15">
      <c r="A732" s="62" t="s">
        <v>840</v>
      </c>
      <c r="B732" s="39">
        <v>0</v>
      </c>
      <c r="C732" s="39">
        <v>1</v>
      </c>
      <c r="D732" s="5">
        <v>1</v>
      </c>
      <c r="E732" s="5">
        <v>1</v>
      </c>
      <c r="F732" s="5">
        <v>1</v>
      </c>
      <c r="G732" s="5">
        <v>1</v>
      </c>
      <c r="H732" s="5">
        <v>0</v>
      </c>
      <c r="I732" s="5">
        <v>1</v>
      </c>
      <c r="J732" s="27">
        <v>0</v>
      </c>
      <c r="K732">
        <v>1</v>
      </c>
      <c r="L732">
        <v>1</v>
      </c>
      <c r="M732">
        <v>0</v>
      </c>
      <c r="N732">
        <v>1</v>
      </c>
      <c r="O732">
        <v>0</v>
      </c>
      <c r="P732">
        <v>0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4.0999999999999996</v>
      </c>
      <c r="W732">
        <v>6.7</v>
      </c>
      <c r="X732">
        <v>3.8</v>
      </c>
      <c r="Y732">
        <v>0</v>
      </c>
      <c r="Z732">
        <v>10.3</v>
      </c>
      <c r="AA732">
        <v>15.6</v>
      </c>
      <c r="AB732">
        <v>2.2999999999999998</v>
      </c>
      <c r="AC732">
        <f t="shared" si="11"/>
        <v>56.800000000000004</v>
      </c>
    </row>
    <row r="733" spans="1:29" x14ac:dyDescent="0.15">
      <c r="A733" s="62" t="s">
        <v>841</v>
      </c>
      <c r="B733" s="39">
        <v>1</v>
      </c>
      <c r="C733" s="39">
        <v>1</v>
      </c>
      <c r="D733" s="5">
        <v>1</v>
      </c>
      <c r="E733" s="5">
        <v>0</v>
      </c>
      <c r="F733" s="5">
        <v>1</v>
      </c>
      <c r="G733" s="5">
        <v>1</v>
      </c>
      <c r="H733" s="5">
        <v>1</v>
      </c>
      <c r="I733" s="5">
        <v>0</v>
      </c>
      <c r="J733" s="27">
        <v>0</v>
      </c>
      <c r="K733">
        <v>1</v>
      </c>
      <c r="L733">
        <v>0</v>
      </c>
      <c r="M733">
        <v>1</v>
      </c>
      <c r="N733">
        <v>0</v>
      </c>
      <c r="O733">
        <v>0</v>
      </c>
      <c r="P733">
        <v>1</v>
      </c>
      <c r="Q733">
        <v>0</v>
      </c>
      <c r="R733">
        <v>0</v>
      </c>
      <c r="S733">
        <v>1</v>
      </c>
      <c r="T733">
        <v>1</v>
      </c>
      <c r="U733">
        <v>1</v>
      </c>
      <c r="V733">
        <v>10</v>
      </c>
      <c r="W733">
        <v>6.7</v>
      </c>
      <c r="X733">
        <v>5</v>
      </c>
      <c r="Y733">
        <v>3.3</v>
      </c>
      <c r="Z733">
        <v>18.3</v>
      </c>
      <c r="AA733">
        <v>20</v>
      </c>
      <c r="AB733">
        <v>7.3</v>
      </c>
      <c r="AC733">
        <f t="shared" si="11"/>
        <v>82.6</v>
      </c>
    </row>
    <row r="734" spans="1:29" x14ac:dyDescent="0.15">
      <c r="A734" s="62" t="s">
        <v>842</v>
      </c>
      <c r="B734" s="39">
        <v>1</v>
      </c>
      <c r="C734" s="39">
        <v>1</v>
      </c>
      <c r="D734" s="5">
        <v>0</v>
      </c>
      <c r="E734" s="5">
        <v>0</v>
      </c>
      <c r="F734" s="5">
        <v>1</v>
      </c>
      <c r="G734" s="5">
        <v>0</v>
      </c>
      <c r="H734" s="5">
        <v>1</v>
      </c>
      <c r="I734" s="5">
        <v>0</v>
      </c>
      <c r="J734" s="27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1</v>
      </c>
      <c r="Q734">
        <v>1</v>
      </c>
      <c r="R734">
        <v>0</v>
      </c>
      <c r="S734">
        <v>1</v>
      </c>
      <c r="T734">
        <v>1</v>
      </c>
      <c r="U734">
        <v>0</v>
      </c>
      <c r="V734">
        <v>7.3</v>
      </c>
      <c r="W734">
        <v>10</v>
      </c>
      <c r="X734">
        <v>3.8</v>
      </c>
      <c r="Y734">
        <v>0</v>
      </c>
      <c r="Z734">
        <v>20</v>
      </c>
      <c r="AA734">
        <v>13.3</v>
      </c>
      <c r="AB734">
        <v>7.7</v>
      </c>
      <c r="AC734">
        <f t="shared" si="11"/>
        <v>70.100000000000009</v>
      </c>
    </row>
    <row r="735" spans="1:29" x14ac:dyDescent="0.15">
      <c r="A735" s="62" t="s">
        <v>843</v>
      </c>
      <c r="B735" s="39">
        <v>0</v>
      </c>
      <c r="C735" s="39">
        <v>1</v>
      </c>
      <c r="D735" s="5">
        <v>0</v>
      </c>
      <c r="E735" s="5">
        <v>1</v>
      </c>
      <c r="F735" s="5">
        <v>1</v>
      </c>
      <c r="G735" s="5">
        <v>1</v>
      </c>
      <c r="H735" s="5">
        <v>1</v>
      </c>
      <c r="I735" s="5">
        <v>0</v>
      </c>
      <c r="J735" s="27">
        <v>1</v>
      </c>
      <c r="K735">
        <v>1</v>
      </c>
      <c r="L735">
        <v>1</v>
      </c>
      <c r="M735">
        <v>0</v>
      </c>
      <c r="N735">
        <v>1</v>
      </c>
      <c r="O735">
        <v>1</v>
      </c>
      <c r="P735">
        <v>1</v>
      </c>
      <c r="Q735">
        <v>0</v>
      </c>
      <c r="R735">
        <v>1</v>
      </c>
      <c r="S735">
        <v>1</v>
      </c>
      <c r="T735">
        <v>0</v>
      </c>
      <c r="U735">
        <v>1</v>
      </c>
      <c r="V735">
        <v>10</v>
      </c>
      <c r="W735">
        <v>6.7</v>
      </c>
      <c r="X735">
        <v>3.8</v>
      </c>
      <c r="Y735">
        <v>3.3</v>
      </c>
      <c r="Z735">
        <v>20</v>
      </c>
      <c r="AA735">
        <v>8.3000000000000007</v>
      </c>
      <c r="AB735">
        <v>9.1999999999999993</v>
      </c>
      <c r="AC735">
        <f t="shared" si="11"/>
        <v>75.3</v>
      </c>
    </row>
    <row r="736" spans="1:29" x14ac:dyDescent="0.15">
      <c r="A736" s="62" t="s">
        <v>844</v>
      </c>
      <c r="B736" s="39">
        <v>1</v>
      </c>
      <c r="C736" s="39">
        <v>1</v>
      </c>
      <c r="D736" s="5">
        <v>1</v>
      </c>
      <c r="E736" s="5">
        <v>0</v>
      </c>
      <c r="F736" s="5">
        <v>0</v>
      </c>
      <c r="G736" s="5">
        <v>0</v>
      </c>
      <c r="H736" s="5">
        <v>1</v>
      </c>
      <c r="I736" s="5">
        <v>0</v>
      </c>
      <c r="J736" s="27">
        <v>1</v>
      </c>
      <c r="K736">
        <v>1</v>
      </c>
      <c r="L736">
        <v>1</v>
      </c>
      <c r="M736">
        <v>1</v>
      </c>
      <c r="N736">
        <v>1</v>
      </c>
      <c r="O736">
        <v>1</v>
      </c>
      <c r="P736">
        <v>1</v>
      </c>
      <c r="Q736">
        <v>1</v>
      </c>
      <c r="R736">
        <v>1</v>
      </c>
      <c r="S736">
        <v>1</v>
      </c>
      <c r="T736">
        <v>1</v>
      </c>
      <c r="U736">
        <v>0</v>
      </c>
      <c r="V736">
        <v>10</v>
      </c>
      <c r="W736">
        <v>6.7</v>
      </c>
      <c r="X736">
        <v>3.8</v>
      </c>
      <c r="Y736">
        <v>5</v>
      </c>
      <c r="Z736">
        <v>16.100000000000001</v>
      </c>
      <c r="AA736">
        <v>8.9</v>
      </c>
      <c r="AB736">
        <v>8.5</v>
      </c>
      <c r="AC736">
        <f t="shared" si="11"/>
        <v>74</v>
      </c>
    </row>
    <row r="737" spans="1:29" x14ac:dyDescent="0.15">
      <c r="A737" s="62" t="s">
        <v>845</v>
      </c>
      <c r="B737" s="39">
        <v>1</v>
      </c>
      <c r="C737" s="39">
        <v>1</v>
      </c>
      <c r="D737" s="5">
        <v>1</v>
      </c>
      <c r="E737" s="5">
        <v>0</v>
      </c>
      <c r="F737" s="5">
        <v>1</v>
      </c>
      <c r="G737" s="5">
        <v>1</v>
      </c>
      <c r="H737" s="5">
        <v>1</v>
      </c>
      <c r="I737" s="5">
        <v>0</v>
      </c>
      <c r="J737" s="27">
        <v>0</v>
      </c>
      <c r="K737">
        <v>1</v>
      </c>
      <c r="L737">
        <v>1</v>
      </c>
      <c r="M737">
        <v>1</v>
      </c>
      <c r="N737">
        <v>1</v>
      </c>
      <c r="O737">
        <v>0</v>
      </c>
      <c r="P737">
        <v>1</v>
      </c>
      <c r="Q737">
        <v>1</v>
      </c>
      <c r="R737">
        <v>1</v>
      </c>
      <c r="S737">
        <v>0</v>
      </c>
      <c r="T737">
        <v>0</v>
      </c>
      <c r="U737">
        <v>1</v>
      </c>
      <c r="V737">
        <v>8.8000000000000007</v>
      </c>
      <c r="W737">
        <v>6.7</v>
      </c>
      <c r="X737">
        <v>3.8</v>
      </c>
      <c r="Y737">
        <v>5</v>
      </c>
      <c r="Z737">
        <v>18.3</v>
      </c>
      <c r="AA737">
        <v>13.9</v>
      </c>
      <c r="AB737">
        <v>1.8</v>
      </c>
      <c r="AC737">
        <f t="shared" si="11"/>
        <v>72.3</v>
      </c>
    </row>
    <row r="738" spans="1:29" x14ac:dyDescent="0.15">
      <c r="A738" s="62" t="s">
        <v>846</v>
      </c>
      <c r="B738" s="39">
        <v>1</v>
      </c>
      <c r="C738" s="39">
        <v>1</v>
      </c>
      <c r="D738" s="5">
        <v>1</v>
      </c>
      <c r="E738" s="5">
        <v>1</v>
      </c>
      <c r="F738" s="5">
        <v>1</v>
      </c>
      <c r="G738" s="5">
        <v>1</v>
      </c>
      <c r="H738" s="5">
        <v>1</v>
      </c>
      <c r="I738" s="5">
        <v>1</v>
      </c>
      <c r="J738" s="27">
        <v>1</v>
      </c>
      <c r="K738">
        <v>1</v>
      </c>
      <c r="L738">
        <v>1</v>
      </c>
      <c r="M738">
        <v>1</v>
      </c>
      <c r="N738">
        <v>0</v>
      </c>
      <c r="O738">
        <v>1</v>
      </c>
      <c r="P738">
        <v>1</v>
      </c>
      <c r="Q738">
        <v>1</v>
      </c>
      <c r="R738">
        <v>1</v>
      </c>
      <c r="S738">
        <v>0</v>
      </c>
      <c r="T738">
        <v>1</v>
      </c>
      <c r="U738">
        <v>0</v>
      </c>
      <c r="V738">
        <v>10</v>
      </c>
      <c r="W738">
        <v>6.7</v>
      </c>
      <c r="X738">
        <v>5</v>
      </c>
      <c r="Y738">
        <v>5</v>
      </c>
      <c r="Z738">
        <v>20</v>
      </c>
      <c r="AA738">
        <v>9.1999999999999993</v>
      </c>
      <c r="AB738">
        <v>9.1999999999999993</v>
      </c>
      <c r="AC738">
        <f t="shared" si="11"/>
        <v>82.100000000000009</v>
      </c>
    </row>
    <row r="739" spans="1:29" x14ac:dyDescent="0.15">
      <c r="A739" s="62" t="s">
        <v>847</v>
      </c>
      <c r="B739" s="39">
        <v>0</v>
      </c>
      <c r="C739" s="39">
        <v>1</v>
      </c>
      <c r="D739" s="5">
        <v>1</v>
      </c>
      <c r="E739" s="5">
        <v>0</v>
      </c>
      <c r="F739" s="5">
        <v>0</v>
      </c>
      <c r="G739" s="5">
        <v>0</v>
      </c>
      <c r="H739" s="5">
        <v>0</v>
      </c>
      <c r="I739" s="5">
        <v>1</v>
      </c>
      <c r="J739" s="27">
        <v>1</v>
      </c>
      <c r="K739">
        <v>1</v>
      </c>
      <c r="L739">
        <v>0</v>
      </c>
      <c r="M739">
        <v>0</v>
      </c>
      <c r="N739">
        <v>0</v>
      </c>
      <c r="O739">
        <v>1</v>
      </c>
      <c r="P739">
        <v>1</v>
      </c>
      <c r="Q739">
        <v>1</v>
      </c>
      <c r="R739">
        <v>1</v>
      </c>
      <c r="S739">
        <v>1</v>
      </c>
      <c r="T739">
        <v>1</v>
      </c>
      <c r="U739">
        <v>0</v>
      </c>
      <c r="V739">
        <v>7.1</v>
      </c>
      <c r="W739">
        <v>5</v>
      </c>
      <c r="X739">
        <v>0</v>
      </c>
      <c r="Y739">
        <v>0</v>
      </c>
      <c r="Z739">
        <v>16.100000000000001</v>
      </c>
      <c r="AA739">
        <v>7.8</v>
      </c>
      <c r="AB739">
        <v>3.9</v>
      </c>
      <c r="AC739">
        <f t="shared" si="11"/>
        <v>50.9</v>
      </c>
    </row>
    <row r="740" spans="1:29" x14ac:dyDescent="0.15">
      <c r="A740" s="62" t="s">
        <v>848</v>
      </c>
      <c r="B740" s="39">
        <v>1</v>
      </c>
      <c r="C740" s="39">
        <v>1</v>
      </c>
      <c r="D740" s="5">
        <v>1</v>
      </c>
      <c r="E740" s="5">
        <v>1</v>
      </c>
      <c r="F740" s="5">
        <v>0</v>
      </c>
      <c r="G740" s="5">
        <v>0</v>
      </c>
      <c r="H740" s="5">
        <v>0</v>
      </c>
      <c r="I740" s="5">
        <v>1</v>
      </c>
      <c r="J740" s="27">
        <v>0</v>
      </c>
      <c r="K740">
        <v>1</v>
      </c>
      <c r="L740">
        <v>1</v>
      </c>
      <c r="M740">
        <v>1</v>
      </c>
      <c r="N740">
        <v>0</v>
      </c>
      <c r="O740">
        <v>1</v>
      </c>
      <c r="P740">
        <v>1</v>
      </c>
      <c r="Q740">
        <v>0</v>
      </c>
      <c r="R740">
        <v>1</v>
      </c>
      <c r="S740">
        <v>0</v>
      </c>
      <c r="T740">
        <v>1</v>
      </c>
      <c r="U740">
        <v>1</v>
      </c>
      <c r="V740">
        <v>10</v>
      </c>
      <c r="W740">
        <v>8.3000000000000007</v>
      </c>
      <c r="X740">
        <v>5</v>
      </c>
      <c r="Y740">
        <v>5</v>
      </c>
      <c r="Z740">
        <v>16.7</v>
      </c>
      <c r="AA740">
        <v>12.5</v>
      </c>
      <c r="AB740">
        <v>9.1999999999999993</v>
      </c>
      <c r="AC740">
        <f t="shared" si="11"/>
        <v>79.7</v>
      </c>
    </row>
    <row r="741" spans="1:29" x14ac:dyDescent="0.15">
      <c r="A741" s="62" t="s">
        <v>849</v>
      </c>
      <c r="B741" s="39">
        <v>0</v>
      </c>
      <c r="C741" s="39">
        <v>1</v>
      </c>
      <c r="D741" s="5">
        <v>0</v>
      </c>
      <c r="E741" s="5">
        <v>0</v>
      </c>
      <c r="F741" s="5">
        <v>1</v>
      </c>
      <c r="G741" s="5">
        <v>1</v>
      </c>
      <c r="H741" s="5">
        <v>1</v>
      </c>
      <c r="I741" s="5">
        <v>0</v>
      </c>
      <c r="J741" s="27">
        <v>0</v>
      </c>
      <c r="K741">
        <v>1</v>
      </c>
      <c r="L741">
        <v>0</v>
      </c>
      <c r="M741">
        <v>1</v>
      </c>
      <c r="N741">
        <v>1</v>
      </c>
      <c r="O741">
        <v>0</v>
      </c>
      <c r="P741">
        <v>1</v>
      </c>
      <c r="Q741">
        <v>1</v>
      </c>
      <c r="R741">
        <v>0</v>
      </c>
      <c r="S741">
        <v>1</v>
      </c>
      <c r="T741">
        <v>1</v>
      </c>
      <c r="U741">
        <v>1</v>
      </c>
      <c r="V741">
        <v>7.3</v>
      </c>
      <c r="W741">
        <v>6.7</v>
      </c>
      <c r="X741">
        <v>3.8</v>
      </c>
      <c r="Y741">
        <v>0</v>
      </c>
      <c r="Z741">
        <v>15.5</v>
      </c>
      <c r="AA741">
        <v>13.3</v>
      </c>
      <c r="AB741">
        <v>0</v>
      </c>
      <c r="AC741">
        <f t="shared" si="11"/>
        <v>58.599999999999994</v>
      </c>
    </row>
    <row r="742" spans="1:29" x14ac:dyDescent="0.15">
      <c r="A742" s="62" t="s">
        <v>850</v>
      </c>
      <c r="B742" s="39">
        <v>1</v>
      </c>
      <c r="C742" s="39">
        <v>0</v>
      </c>
      <c r="D742" s="5">
        <v>1</v>
      </c>
      <c r="E742" s="5">
        <v>1</v>
      </c>
      <c r="F742" s="5">
        <v>0</v>
      </c>
      <c r="G742" s="5">
        <v>0</v>
      </c>
      <c r="H742" s="5">
        <v>1</v>
      </c>
      <c r="I742" s="5">
        <v>0</v>
      </c>
      <c r="J742" s="27">
        <v>1</v>
      </c>
      <c r="K742">
        <v>1</v>
      </c>
      <c r="L742">
        <v>1</v>
      </c>
      <c r="M742">
        <v>1</v>
      </c>
      <c r="N742">
        <v>0</v>
      </c>
      <c r="O742">
        <v>1</v>
      </c>
      <c r="P742">
        <v>1</v>
      </c>
      <c r="Q742">
        <v>1</v>
      </c>
      <c r="R742">
        <v>0</v>
      </c>
      <c r="S742">
        <v>0</v>
      </c>
      <c r="T742">
        <v>0</v>
      </c>
      <c r="U742">
        <v>1</v>
      </c>
      <c r="V742">
        <v>10</v>
      </c>
      <c r="W742">
        <v>6.7</v>
      </c>
      <c r="X742">
        <v>3.8</v>
      </c>
      <c r="Y742">
        <v>1.7</v>
      </c>
      <c r="Z742">
        <v>16.7</v>
      </c>
      <c r="AA742">
        <v>12.5</v>
      </c>
      <c r="AB742">
        <v>8.5</v>
      </c>
      <c r="AC742">
        <f t="shared" si="11"/>
        <v>71.900000000000006</v>
      </c>
    </row>
    <row r="743" spans="1:29" x14ac:dyDescent="0.15">
      <c r="A743" s="62" t="s">
        <v>851</v>
      </c>
      <c r="B743" s="39">
        <v>1</v>
      </c>
      <c r="C743" s="39">
        <v>0</v>
      </c>
      <c r="D743" s="5">
        <v>0</v>
      </c>
      <c r="E743" s="5">
        <v>1</v>
      </c>
      <c r="F743" s="5">
        <v>0</v>
      </c>
      <c r="G743" s="5">
        <v>1</v>
      </c>
      <c r="H743" s="5">
        <v>0</v>
      </c>
      <c r="I743" s="5">
        <v>0</v>
      </c>
      <c r="J743" s="27">
        <v>0</v>
      </c>
      <c r="K743">
        <v>0</v>
      </c>
      <c r="L743">
        <v>1</v>
      </c>
      <c r="M743">
        <v>0</v>
      </c>
      <c r="N743">
        <v>1</v>
      </c>
      <c r="O743">
        <v>0</v>
      </c>
      <c r="P743">
        <v>1</v>
      </c>
      <c r="Q743">
        <v>0</v>
      </c>
      <c r="R743">
        <v>0</v>
      </c>
      <c r="S743">
        <v>0</v>
      </c>
      <c r="T743">
        <v>0</v>
      </c>
      <c r="U743">
        <v>1</v>
      </c>
      <c r="V743">
        <v>10</v>
      </c>
      <c r="W743">
        <v>5</v>
      </c>
      <c r="X743">
        <v>5</v>
      </c>
      <c r="Y743">
        <v>3.3</v>
      </c>
      <c r="Z743">
        <v>0</v>
      </c>
      <c r="AA743">
        <v>3.3</v>
      </c>
      <c r="AB743">
        <v>9.1999999999999993</v>
      </c>
      <c r="AC743">
        <f t="shared" si="11"/>
        <v>42.8</v>
      </c>
    </row>
    <row r="744" spans="1:29" x14ac:dyDescent="0.15">
      <c r="A744" s="62" t="s">
        <v>852</v>
      </c>
      <c r="B744" s="39">
        <v>1</v>
      </c>
      <c r="C744" s="39">
        <v>1</v>
      </c>
      <c r="D744" s="5">
        <v>0</v>
      </c>
      <c r="E744" s="5">
        <v>1</v>
      </c>
      <c r="F744" s="5">
        <v>0</v>
      </c>
      <c r="G744" s="5">
        <v>0</v>
      </c>
      <c r="H744" s="5">
        <v>0</v>
      </c>
      <c r="I744" s="5">
        <v>0</v>
      </c>
      <c r="J744" s="27">
        <v>0</v>
      </c>
      <c r="K744">
        <v>1</v>
      </c>
      <c r="L744">
        <v>1</v>
      </c>
      <c r="M744">
        <v>0</v>
      </c>
      <c r="N744">
        <v>1</v>
      </c>
      <c r="O744">
        <v>0</v>
      </c>
      <c r="P744">
        <v>1</v>
      </c>
      <c r="Q744">
        <v>0</v>
      </c>
      <c r="R744">
        <v>1</v>
      </c>
      <c r="S744">
        <v>1</v>
      </c>
      <c r="T744">
        <v>1</v>
      </c>
      <c r="U744">
        <v>1</v>
      </c>
      <c r="V744">
        <v>3.9</v>
      </c>
      <c r="W744">
        <v>8.3000000000000007</v>
      </c>
      <c r="X744">
        <v>3.8</v>
      </c>
      <c r="Y744">
        <v>3.3</v>
      </c>
      <c r="Z744">
        <v>0</v>
      </c>
      <c r="AA744">
        <v>5.6</v>
      </c>
      <c r="AB744">
        <v>0</v>
      </c>
      <c r="AC744">
        <f t="shared" si="11"/>
        <v>35.900000000000006</v>
      </c>
    </row>
    <row r="745" spans="1:29" x14ac:dyDescent="0.15">
      <c r="A745" s="62" t="s">
        <v>853</v>
      </c>
      <c r="B745" s="39">
        <v>0</v>
      </c>
      <c r="C745" s="39">
        <v>0</v>
      </c>
      <c r="D745" s="5">
        <v>0</v>
      </c>
      <c r="E745" s="5">
        <v>1</v>
      </c>
      <c r="F745" s="5">
        <v>1</v>
      </c>
      <c r="G745" s="5">
        <v>0</v>
      </c>
      <c r="H745" s="5">
        <v>0</v>
      </c>
      <c r="I745" s="5">
        <v>0</v>
      </c>
      <c r="J745" s="27">
        <v>0</v>
      </c>
      <c r="K745">
        <v>1</v>
      </c>
      <c r="L745">
        <v>1</v>
      </c>
      <c r="M745">
        <v>0</v>
      </c>
      <c r="N745">
        <v>0</v>
      </c>
      <c r="O745">
        <v>1</v>
      </c>
      <c r="P745">
        <v>0</v>
      </c>
      <c r="Q745">
        <v>0</v>
      </c>
      <c r="R745">
        <v>1</v>
      </c>
      <c r="S745">
        <v>0</v>
      </c>
      <c r="T745">
        <v>0</v>
      </c>
      <c r="U745">
        <v>1</v>
      </c>
      <c r="V745">
        <v>10</v>
      </c>
      <c r="W745">
        <v>6.7</v>
      </c>
      <c r="X745">
        <v>3.8</v>
      </c>
      <c r="Y745">
        <v>5</v>
      </c>
      <c r="Z745">
        <v>15.8</v>
      </c>
      <c r="AA745">
        <v>10</v>
      </c>
      <c r="AB745">
        <v>8.5</v>
      </c>
      <c r="AC745">
        <f t="shared" si="11"/>
        <v>66.8</v>
      </c>
    </row>
    <row r="746" spans="1:29" x14ac:dyDescent="0.15">
      <c r="A746" s="62" t="s">
        <v>854</v>
      </c>
      <c r="B746" s="39">
        <v>1</v>
      </c>
      <c r="C746" s="39">
        <v>1</v>
      </c>
      <c r="D746" s="5">
        <v>1</v>
      </c>
      <c r="E746" s="5">
        <v>0</v>
      </c>
      <c r="F746" s="5">
        <v>1</v>
      </c>
      <c r="G746" s="5">
        <v>1</v>
      </c>
      <c r="H746" s="5">
        <v>1</v>
      </c>
      <c r="I746" s="5">
        <v>0</v>
      </c>
      <c r="J746" s="27">
        <v>0</v>
      </c>
      <c r="K746">
        <v>1</v>
      </c>
      <c r="L746">
        <v>1</v>
      </c>
      <c r="M746">
        <v>0</v>
      </c>
      <c r="N746">
        <v>0</v>
      </c>
      <c r="O746">
        <v>0</v>
      </c>
      <c r="P746">
        <v>1</v>
      </c>
      <c r="Q746">
        <v>1</v>
      </c>
      <c r="R746">
        <v>1</v>
      </c>
      <c r="S746">
        <v>1</v>
      </c>
      <c r="T746">
        <v>1</v>
      </c>
      <c r="U746">
        <v>0</v>
      </c>
      <c r="V746">
        <v>9.1</v>
      </c>
      <c r="W746">
        <v>6.7</v>
      </c>
      <c r="X746">
        <v>2.5</v>
      </c>
      <c r="Y746">
        <v>5</v>
      </c>
      <c r="Z746">
        <v>11.6</v>
      </c>
      <c r="AA746">
        <v>8.9</v>
      </c>
      <c r="AB746">
        <v>9.1999999999999993</v>
      </c>
      <c r="AC746">
        <f t="shared" si="11"/>
        <v>66</v>
      </c>
    </row>
    <row r="747" spans="1:29" x14ac:dyDescent="0.15">
      <c r="A747" s="62" t="s">
        <v>855</v>
      </c>
      <c r="B747" s="39">
        <v>1</v>
      </c>
      <c r="C747" s="39">
        <v>1</v>
      </c>
      <c r="D747" s="5">
        <v>1</v>
      </c>
      <c r="E747" s="5">
        <v>1</v>
      </c>
      <c r="F747" s="5">
        <v>1</v>
      </c>
      <c r="G747" s="5">
        <v>1</v>
      </c>
      <c r="H747" s="5">
        <v>1</v>
      </c>
      <c r="I747" s="5">
        <v>1</v>
      </c>
      <c r="J747" s="27">
        <v>1</v>
      </c>
      <c r="K747">
        <v>0</v>
      </c>
      <c r="L747">
        <v>1</v>
      </c>
      <c r="M747">
        <v>1</v>
      </c>
      <c r="N747">
        <v>0</v>
      </c>
      <c r="O747">
        <v>0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7.3</v>
      </c>
      <c r="W747">
        <v>8.3000000000000007</v>
      </c>
      <c r="X747">
        <v>5</v>
      </c>
      <c r="Y747">
        <v>3.3</v>
      </c>
      <c r="Z747">
        <v>10.3</v>
      </c>
      <c r="AA747">
        <v>10</v>
      </c>
      <c r="AB747">
        <v>6.9</v>
      </c>
      <c r="AC747">
        <f t="shared" si="11"/>
        <v>68.100000000000009</v>
      </c>
    </row>
    <row r="748" spans="1:29" x14ac:dyDescent="0.15">
      <c r="A748" s="62" t="s">
        <v>856</v>
      </c>
      <c r="B748" s="39">
        <v>1</v>
      </c>
      <c r="C748" s="39">
        <v>0</v>
      </c>
      <c r="D748" s="5">
        <v>1</v>
      </c>
      <c r="E748" s="5">
        <v>1</v>
      </c>
      <c r="F748" s="5">
        <v>1</v>
      </c>
      <c r="G748" s="5">
        <v>1</v>
      </c>
      <c r="H748" s="5">
        <v>1</v>
      </c>
      <c r="I748" s="5">
        <v>0</v>
      </c>
      <c r="J748" s="27">
        <v>0</v>
      </c>
      <c r="K748">
        <v>1</v>
      </c>
      <c r="L748">
        <v>0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0</v>
      </c>
      <c r="V748">
        <v>10</v>
      </c>
      <c r="W748">
        <v>10</v>
      </c>
      <c r="X748">
        <v>2.5</v>
      </c>
      <c r="Y748">
        <v>5</v>
      </c>
      <c r="Z748">
        <v>19.2</v>
      </c>
      <c r="AA748">
        <v>13.9</v>
      </c>
      <c r="AB748">
        <v>10</v>
      </c>
      <c r="AC748">
        <f t="shared" si="11"/>
        <v>85.600000000000009</v>
      </c>
    </row>
    <row r="749" spans="1:29" x14ac:dyDescent="0.15">
      <c r="A749" s="62" t="s">
        <v>857</v>
      </c>
      <c r="B749" s="39">
        <v>1</v>
      </c>
      <c r="C749" s="39">
        <v>1</v>
      </c>
      <c r="D749" s="5">
        <v>1</v>
      </c>
      <c r="E749" s="5">
        <v>1</v>
      </c>
      <c r="F749" s="5">
        <v>0</v>
      </c>
      <c r="G749" s="5">
        <v>0</v>
      </c>
      <c r="H749" s="5">
        <v>1</v>
      </c>
      <c r="I749" s="5">
        <v>1</v>
      </c>
      <c r="J749" s="27">
        <v>1</v>
      </c>
      <c r="K749">
        <v>1</v>
      </c>
      <c r="L749">
        <v>1</v>
      </c>
      <c r="M749">
        <v>1</v>
      </c>
      <c r="N749">
        <v>0</v>
      </c>
      <c r="O749">
        <v>0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9.9</v>
      </c>
      <c r="W749">
        <v>6.7</v>
      </c>
      <c r="X749">
        <v>5</v>
      </c>
      <c r="Y749">
        <v>5</v>
      </c>
      <c r="Z749">
        <v>18.3</v>
      </c>
      <c r="AA749">
        <v>12.5</v>
      </c>
      <c r="AB749">
        <v>9.4</v>
      </c>
      <c r="AC749">
        <f t="shared" si="11"/>
        <v>82.800000000000011</v>
      </c>
    </row>
    <row r="750" spans="1:29" x14ac:dyDescent="0.15">
      <c r="A750" s="62" t="s">
        <v>858</v>
      </c>
      <c r="B750" s="39">
        <v>1</v>
      </c>
      <c r="C750" s="39">
        <v>1</v>
      </c>
      <c r="D750" s="5">
        <v>1</v>
      </c>
      <c r="E750" s="5">
        <v>1</v>
      </c>
      <c r="F750" s="5">
        <v>1</v>
      </c>
      <c r="G750" s="5">
        <v>1</v>
      </c>
      <c r="H750" s="5">
        <v>1</v>
      </c>
      <c r="I750" s="5">
        <v>1</v>
      </c>
      <c r="J750" s="27">
        <v>1</v>
      </c>
      <c r="K750">
        <v>0</v>
      </c>
      <c r="L750">
        <v>1</v>
      </c>
      <c r="M750">
        <v>1</v>
      </c>
      <c r="N750">
        <v>1</v>
      </c>
      <c r="O750">
        <v>1</v>
      </c>
      <c r="P750">
        <v>1</v>
      </c>
      <c r="Q750">
        <v>1</v>
      </c>
      <c r="R750">
        <v>0</v>
      </c>
      <c r="S750">
        <v>1</v>
      </c>
      <c r="T750">
        <v>1</v>
      </c>
      <c r="U750">
        <v>1</v>
      </c>
      <c r="V750">
        <v>9.6</v>
      </c>
      <c r="W750">
        <v>6.7</v>
      </c>
      <c r="X750">
        <v>5</v>
      </c>
      <c r="Y750">
        <v>5</v>
      </c>
      <c r="Z750">
        <v>17.5</v>
      </c>
      <c r="AA750">
        <v>20</v>
      </c>
      <c r="AB750">
        <v>6.4</v>
      </c>
      <c r="AC750">
        <f t="shared" si="11"/>
        <v>88.200000000000017</v>
      </c>
    </row>
    <row r="751" spans="1:29" x14ac:dyDescent="0.15">
      <c r="A751" s="62" t="s">
        <v>859</v>
      </c>
      <c r="B751" s="39">
        <v>0</v>
      </c>
      <c r="C751" s="39">
        <v>1</v>
      </c>
      <c r="D751" s="5">
        <v>1</v>
      </c>
      <c r="E751" s="5">
        <v>1</v>
      </c>
      <c r="F751" s="5">
        <v>1</v>
      </c>
      <c r="G751" s="5">
        <v>1</v>
      </c>
      <c r="H751" s="5">
        <v>1</v>
      </c>
      <c r="I751" s="5">
        <v>0</v>
      </c>
      <c r="J751" s="27">
        <v>1</v>
      </c>
      <c r="K751">
        <v>0</v>
      </c>
      <c r="L751">
        <v>1</v>
      </c>
      <c r="M751">
        <v>1</v>
      </c>
      <c r="N751">
        <v>0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0</v>
      </c>
      <c r="U751">
        <v>1</v>
      </c>
      <c r="V751">
        <v>2.2000000000000002</v>
      </c>
      <c r="W751">
        <v>10</v>
      </c>
      <c r="X751">
        <v>5</v>
      </c>
      <c r="Y751">
        <v>0</v>
      </c>
      <c r="Z751">
        <v>14.2</v>
      </c>
      <c r="AA751">
        <v>12.2</v>
      </c>
      <c r="AB751">
        <v>2.2999999999999998</v>
      </c>
      <c r="AC751">
        <f t="shared" si="11"/>
        <v>60.900000000000006</v>
      </c>
    </row>
    <row r="752" spans="1:29" x14ac:dyDescent="0.15">
      <c r="A752" s="62" t="s">
        <v>860</v>
      </c>
      <c r="B752" s="39">
        <v>1</v>
      </c>
      <c r="C752" s="39">
        <v>0</v>
      </c>
      <c r="D752" s="5">
        <v>1</v>
      </c>
      <c r="E752" s="5">
        <v>1</v>
      </c>
      <c r="F752" s="5">
        <v>0</v>
      </c>
      <c r="G752" s="5">
        <v>1</v>
      </c>
      <c r="H752" s="5">
        <v>1</v>
      </c>
      <c r="I752" s="5">
        <v>0</v>
      </c>
      <c r="J752" s="27">
        <v>1</v>
      </c>
      <c r="K752">
        <v>1</v>
      </c>
      <c r="L752">
        <v>1</v>
      </c>
      <c r="M752">
        <v>1</v>
      </c>
      <c r="N752">
        <v>0</v>
      </c>
      <c r="O752">
        <v>1</v>
      </c>
      <c r="P752">
        <v>1</v>
      </c>
      <c r="Q752">
        <v>0</v>
      </c>
      <c r="R752">
        <v>1</v>
      </c>
      <c r="S752">
        <v>0</v>
      </c>
      <c r="T752">
        <v>1</v>
      </c>
      <c r="U752">
        <v>1</v>
      </c>
      <c r="V752">
        <v>7.5</v>
      </c>
      <c r="W752">
        <v>10</v>
      </c>
      <c r="X752">
        <v>3.8</v>
      </c>
      <c r="Y752">
        <v>5</v>
      </c>
      <c r="Z752">
        <v>8.3000000000000007</v>
      </c>
      <c r="AA752">
        <v>6.7</v>
      </c>
      <c r="AB752">
        <v>7.9</v>
      </c>
      <c r="AC752">
        <f t="shared" si="11"/>
        <v>63.199999999999996</v>
      </c>
    </row>
    <row r="753" spans="1:29" x14ac:dyDescent="0.15">
      <c r="A753" s="62" t="s">
        <v>861</v>
      </c>
      <c r="B753" s="39">
        <v>1</v>
      </c>
      <c r="C753" s="39">
        <v>1</v>
      </c>
      <c r="D753" s="5">
        <v>1</v>
      </c>
      <c r="E753" s="5">
        <v>1</v>
      </c>
      <c r="F753" s="5">
        <v>1</v>
      </c>
      <c r="G753" s="5">
        <v>1</v>
      </c>
      <c r="H753" s="5">
        <v>1</v>
      </c>
      <c r="I753" s="5">
        <v>1</v>
      </c>
      <c r="J753" s="27">
        <v>1</v>
      </c>
      <c r="K753">
        <v>0</v>
      </c>
      <c r="L753">
        <v>1</v>
      </c>
      <c r="M753">
        <v>1</v>
      </c>
      <c r="N753">
        <v>1</v>
      </c>
      <c r="O753">
        <v>1</v>
      </c>
      <c r="P753">
        <v>1</v>
      </c>
      <c r="Q753">
        <v>0</v>
      </c>
      <c r="R753">
        <v>0</v>
      </c>
      <c r="S753">
        <v>0</v>
      </c>
      <c r="T753">
        <v>0</v>
      </c>
      <c r="U753">
        <v>1</v>
      </c>
      <c r="V753">
        <v>10</v>
      </c>
      <c r="W753">
        <v>8.3000000000000007</v>
      </c>
      <c r="X753">
        <v>5</v>
      </c>
      <c r="Y753">
        <v>5</v>
      </c>
      <c r="Z753">
        <v>18.3</v>
      </c>
      <c r="AA753">
        <v>20</v>
      </c>
      <c r="AB753">
        <v>7.3</v>
      </c>
      <c r="AC753">
        <f t="shared" si="11"/>
        <v>88.899999999999991</v>
      </c>
    </row>
    <row r="754" spans="1:29" x14ac:dyDescent="0.15">
      <c r="A754" s="62" t="s">
        <v>862</v>
      </c>
      <c r="B754" s="39">
        <v>0</v>
      </c>
      <c r="C754" s="39">
        <v>1</v>
      </c>
      <c r="D754" s="5">
        <v>1</v>
      </c>
      <c r="E754" s="5">
        <v>0</v>
      </c>
      <c r="F754" s="5">
        <v>1</v>
      </c>
      <c r="G754" s="5">
        <v>0</v>
      </c>
      <c r="H754" s="5">
        <v>0</v>
      </c>
      <c r="I754" s="5">
        <v>0</v>
      </c>
      <c r="J754" s="27">
        <v>1</v>
      </c>
      <c r="K754">
        <v>1</v>
      </c>
      <c r="L754">
        <v>1</v>
      </c>
      <c r="M754">
        <v>1</v>
      </c>
      <c r="N754">
        <v>0</v>
      </c>
      <c r="O754">
        <v>1</v>
      </c>
      <c r="P754">
        <v>0</v>
      </c>
      <c r="Q754">
        <v>1</v>
      </c>
      <c r="R754">
        <v>1</v>
      </c>
      <c r="S754">
        <v>0</v>
      </c>
      <c r="T754">
        <v>1</v>
      </c>
      <c r="U754">
        <v>1</v>
      </c>
      <c r="V754">
        <v>8.1999999999999993</v>
      </c>
      <c r="W754">
        <v>10</v>
      </c>
      <c r="X754">
        <v>5</v>
      </c>
      <c r="Y754">
        <v>5</v>
      </c>
      <c r="Z754">
        <v>19.2</v>
      </c>
      <c r="AA754">
        <v>20</v>
      </c>
      <c r="AB754">
        <v>9.1999999999999993</v>
      </c>
      <c r="AC754">
        <f t="shared" si="11"/>
        <v>88.600000000000009</v>
      </c>
    </row>
    <row r="755" spans="1:29" x14ac:dyDescent="0.15">
      <c r="A755" s="62" t="s">
        <v>863</v>
      </c>
      <c r="B755" s="39">
        <v>1</v>
      </c>
      <c r="C755" s="39">
        <v>1</v>
      </c>
      <c r="D755" s="5">
        <v>1</v>
      </c>
      <c r="E755" s="5">
        <v>0</v>
      </c>
      <c r="F755" s="5">
        <v>0</v>
      </c>
      <c r="G755" s="5">
        <v>0</v>
      </c>
      <c r="H755" s="5">
        <v>1</v>
      </c>
      <c r="I755" s="5">
        <v>1</v>
      </c>
      <c r="J755" s="27">
        <v>1</v>
      </c>
      <c r="K755">
        <v>1</v>
      </c>
      <c r="L755">
        <v>1</v>
      </c>
      <c r="M755">
        <v>1</v>
      </c>
      <c r="N755">
        <v>1</v>
      </c>
      <c r="O755">
        <v>0</v>
      </c>
      <c r="P755">
        <v>0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5.3</v>
      </c>
      <c r="W755">
        <v>10</v>
      </c>
      <c r="X755">
        <v>3.8</v>
      </c>
      <c r="Y755">
        <v>5</v>
      </c>
      <c r="Z755">
        <v>12.9</v>
      </c>
      <c r="AA755">
        <v>16.7</v>
      </c>
      <c r="AB755">
        <v>8.5</v>
      </c>
      <c r="AC755">
        <f t="shared" si="11"/>
        <v>77.2</v>
      </c>
    </row>
    <row r="756" spans="1:29" x14ac:dyDescent="0.15">
      <c r="A756" s="62" t="s">
        <v>864</v>
      </c>
      <c r="B756" s="39">
        <v>1</v>
      </c>
      <c r="C756" s="39">
        <v>0</v>
      </c>
      <c r="D756" s="5">
        <v>1</v>
      </c>
      <c r="E756" s="5">
        <v>1</v>
      </c>
      <c r="F756" s="5">
        <v>1</v>
      </c>
      <c r="G756" s="5">
        <v>1</v>
      </c>
      <c r="H756" s="5">
        <v>1</v>
      </c>
      <c r="I756" s="5">
        <v>0</v>
      </c>
      <c r="J756" s="27">
        <v>0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10</v>
      </c>
      <c r="W756">
        <v>10</v>
      </c>
      <c r="X756">
        <v>3.8</v>
      </c>
      <c r="Y756">
        <v>5</v>
      </c>
      <c r="Z756">
        <v>15.8</v>
      </c>
      <c r="AA756">
        <v>12.3</v>
      </c>
      <c r="AB756">
        <v>2.7</v>
      </c>
      <c r="AC756">
        <f t="shared" si="11"/>
        <v>76.599999999999994</v>
      </c>
    </row>
    <row r="757" spans="1:29" x14ac:dyDescent="0.15">
      <c r="A757" s="62" t="s">
        <v>865</v>
      </c>
      <c r="B757" s="39">
        <v>1</v>
      </c>
      <c r="C757" s="39">
        <v>1</v>
      </c>
      <c r="D757" s="5">
        <v>1</v>
      </c>
      <c r="E757" s="5">
        <v>1</v>
      </c>
      <c r="F757" s="5">
        <v>1</v>
      </c>
      <c r="G757" s="5">
        <v>0</v>
      </c>
      <c r="H757" s="5">
        <v>1</v>
      </c>
      <c r="I757" s="5">
        <v>0</v>
      </c>
      <c r="J757" s="27">
        <v>1</v>
      </c>
      <c r="K757">
        <v>0</v>
      </c>
      <c r="L757">
        <v>1</v>
      </c>
      <c r="M757">
        <v>1</v>
      </c>
      <c r="N757">
        <v>1</v>
      </c>
      <c r="O757">
        <v>0</v>
      </c>
      <c r="P757">
        <v>1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9</v>
      </c>
      <c r="W757">
        <v>10</v>
      </c>
      <c r="X757">
        <v>5</v>
      </c>
      <c r="Y757">
        <v>5</v>
      </c>
      <c r="Z757">
        <v>11</v>
      </c>
      <c r="AA757">
        <v>17.8</v>
      </c>
      <c r="AB757">
        <v>7.7</v>
      </c>
      <c r="AC757">
        <f t="shared" si="11"/>
        <v>81.5</v>
      </c>
    </row>
    <row r="758" spans="1:29" x14ac:dyDescent="0.15">
      <c r="A758" s="62" t="s">
        <v>866</v>
      </c>
      <c r="B758" s="39">
        <v>1</v>
      </c>
      <c r="C758" s="39">
        <v>1</v>
      </c>
      <c r="D758" s="5">
        <v>0</v>
      </c>
      <c r="E758" s="5">
        <v>1</v>
      </c>
      <c r="F758" s="5">
        <v>0</v>
      </c>
      <c r="G758" s="5">
        <v>1</v>
      </c>
      <c r="H758" s="5">
        <v>1</v>
      </c>
      <c r="I758" s="5">
        <v>0</v>
      </c>
      <c r="J758" s="27">
        <v>0</v>
      </c>
      <c r="K758">
        <v>0</v>
      </c>
      <c r="L758">
        <v>1</v>
      </c>
      <c r="M758">
        <v>1</v>
      </c>
      <c r="N758">
        <v>0</v>
      </c>
      <c r="O758">
        <v>0</v>
      </c>
      <c r="P758">
        <v>1</v>
      </c>
      <c r="Q758">
        <v>1</v>
      </c>
      <c r="R758">
        <v>1</v>
      </c>
      <c r="S758">
        <v>0</v>
      </c>
      <c r="T758">
        <v>0</v>
      </c>
      <c r="U758">
        <v>1</v>
      </c>
      <c r="V758">
        <v>10</v>
      </c>
      <c r="W758">
        <v>10</v>
      </c>
      <c r="X758">
        <v>5</v>
      </c>
      <c r="Y758">
        <v>5</v>
      </c>
      <c r="Z758">
        <v>19.2</v>
      </c>
      <c r="AA758">
        <v>14.2</v>
      </c>
      <c r="AB758">
        <v>10</v>
      </c>
      <c r="AC758">
        <f t="shared" si="11"/>
        <v>84.4</v>
      </c>
    </row>
    <row r="759" spans="1:29" x14ac:dyDescent="0.15">
      <c r="A759" s="62" t="s">
        <v>867</v>
      </c>
      <c r="B759" s="39">
        <v>1</v>
      </c>
      <c r="C759" s="39">
        <v>1</v>
      </c>
      <c r="D759" s="5">
        <v>1</v>
      </c>
      <c r="E759" s="5">
        <v>0</v>
      </c>
      <c r="F759" s="5">
        <v>1</v>
      </c>
      <c r="G759" s="5">
        <v>1</v>
      </c>
      <c r="H759" s="5">
        <v>1</v>
      </c>
      <c r="I759" s="5">
        <v>0</v>
      </c>
      <c r="J759" s="27">
        <v>1</v>
      </c>
      <c r="K759">
        <v>0</v>
      </c>
      <c r="L759">
        <v>1</v>
      </c>
      <c r="M759">
        <v>1</v>
      </c>
      <c r="N759">
        <v>1</v>
      </c>
      <c r="O759">
        <v>1</v>
      </c>
      <c r="P759">
        <v>1</v>
      </c>
      <c r="Q759">
        <v>1</v>
      </c>
      <c r="R759">
        <v>1</v>
      </c>
      <c r="S759">
        <v>1</v>
      </c>
      <c r="T759">
        <v>1</v>
      </c>
      <c r="U759">
        <v>0</v>
      </c>
      <c r="V759">
        <v>5.3</v>
      </c>
      <c r="W759">
        <v>8.3000000000000007</v>
      </c>
      <c r="X759">
        <v>5</v>
      </c>
      <c r="Y759">
        <v>3.3</v>
      </c>
      <c r="Z759">
        <v>16.8</v>
      </c>
      <c r="AA759">
        <v>17.8</v>
      </c>
      <c r="AB759">
        <v>8.5</v>
      </c>
      <c r="AC759">
        <f t="shared" si="11"/>
        <v>81</v>
      </c>
    </row>
    <row r="760" spans="1:29" x14ac:dyDescent="0.15">
      <c r="A760" s="62" t="s">
        <v>868</v>
      </c>
      <c r="B760" s="39">
        <v>1</v>
      </c>
      <c r="C760" s="39">
        <v>1</v>
      </c>
      <c r="D760" s="5">
        <v>1</v>
      </c>
      <c r="E760" s="5">
        <v>1</v>
      </c>
      <c r="F760" s="5">
        <v>1</v>
      </c>
      <c r="G760" s="5">
        <v>1</v>
      </c>
      <c r="H760" s="5">
        <v>1</v>
      </c>
      <c r="I760" s="5">
        <v>0</v>
      </c>
      <c r="J760" s="27">
        <v>1</v>
      </c>
      <c r="K760">
        <v>1</v>
      </c>
      <c r="L760">
        <v>1</v>
      </c>
      <c r="M760">
        <v>1</v>
      </c>
      <c r="N760">
        <v>1</v>
      </c>
      <c r="O760">
        <v>1</v>
      </c>
      <c r="P760">
        <v>1</v>
      </c>
      <c r="Q760">
        <v>1</v>
      </c>
      <c r="R760">
        <v>0</v>
      </c>
      <c r="S760">
        <v>1</v>
      </c>
      <c r="T760">
        <v>1</v>
      </c>
      <c r="U760">
        <v>1</v>
      </c>
      <c r="V760">
        <v>7.7</v>
      </c>
      <c r="W760">
        <v>10</v>
      </c>
      <c r="X760">
        <v>5</v>
      </c>
      <c r="Y760">
        <v>5</v>
      </c>
      <c r="Z760">
        <v>19.2</v>
      </c>
      <c r="AA760">
        <v>13.9</v>
      </c>
      <c r="AB760">
        <v>7.3</v>
      </c>
      <c r="AC760">
        <f t="shared" si="11"/>
        <v>86.100000000000009</v>
      </c>
    </row>
    <row r="761" spans="1:29" x14ac:dyDescent="0.15">
      <c r="A761" s="62" t="s">
        <v>869</v>
      </c>
      <c r="B761" s="39">
        <v>0</v>
      </c>
      <c r="C761" s="39">
        <v>1</v>
      </c>
      <c r="D761" s="5">
        <v>1</v>
      </c>
      <c r="E761" s="5">
        <v>1</v>
      </c>
      <c r="F761" s="5">
        <v>0</v>
      </c>
      <c r="G761" s="5">
        <v>1</v>
      </c>
      <c r="H761" s="5">
        <v>0</v>
      </c>
      <c r="I761" s="5">
        <v>0</v>
      </c>
      <c r="J761" s="27">
        <v>1</v>
      </c>
      <c r="K761">
        <v>1</v>
      </c>
      <c r="L761">
        <v>0</v>
      </c>
      <c r="M761">
        <v>1</v>
      </c>
      <c r="N761">
        <v>0</v>
      </c>
      <c r="O761">
        <v>0</v>
      </c>
      <c r="P761">
        <v>1</v>
      </c>
      <c r="Q761">
        <v>0</v>
      </c>
      <c r="R761">
        <v>0</v>
      </c>
      <c r="S761">
        <v>1</v>
      </c>
      <c r="T761">
        <v>1</v>
      </c>
      <c r="U761">
        <v>0</v>
      </c>
      <c r="V761">
        <v>8.1</v>
      </c>
      <c r="W761">
        <v>10</v>
      </c>
      <c r="X761">
        <v>5</v>
      </c>
      <c r="Y761">
        <v>5</v>
      </c>
      <c r="Z761">
        <v>16.7</v>
      </c>
      <c r="AA761">
        <v>8.3000000000000007</v>
      </c>
      <c r="AB761">
        <v>9.1999999999999993</v>
      </c>
      <c r="AC761">
        <f t="shared" si="11"/>
        <v>72.3</v>
      </c>
    </row>
    <row r="762" spans="1:29" x14ac:dyDescent="0.15">
      <c r="A762" s="62" t="s">
        <v>870</v>
      </c>
      <c r="B762" s="39">
        <v>1</v>
      </c>
      <c r="C762" s="39">
        <v>1</v>
      </c>
      <c r="D762" s="5">
        <v>1</v>
      </c>
      <c r="E762" s="5">
        <v>1</v>
      </c>
      <c r="F762" s="5">
        <v>1</v>
      </c>
      <c r="G762" s="5">
        <v>1</v>
      </c>
      <c r="H762" s="5">
        <v>1</v>
      </c>
      <c r="I762" s="5">
        <v>0</v>
      </c>
      <c r="J762" s="27">
        <v>0</v>
      </c>
      <c r="K762">
        <v>1</v>
      </c>
      <c r="L762">
        <v>1</v>
      </c>
      <c r="M762">
        <v>1</v>
      </c>
      <c r="N762">
        <v>1</v>
      </c>
      <c r="O762">
        <v>0</v>
      </c>
      <c r="P762">
        <v>1</v>
      </c>
      <c r="Q762">
        <v>1</v>
      </c>
      <c r="R762">
        <v>0</v>
      </c>
      <c r="S762">
        <v>0</v>
      </c>
      <c r="T762">
        <v>0</v>
      </c>
      <c r="U762">
        <v>1</v>
      </c>
      <c r="V762">
        <v>10</v>
      </c>
      <c r="W762">
        <v>10</v>
      </c>
      <c r="X762">
        <v>3.8</v>
      </c>
      <c r="Y762">
        <v>5</v>
      </c>
      <c r="Z762">
        <v>15.8</v>
      </c>
      <c r="AA762">
        <v>15.4</v>
      </c>
      <c r="AB762">
        <v>6.4</v>
      </c>
      <c r="AC762">
        <f t="shared" si="11"/>
        <v>80.400000000000006</v>
      </c>
    </row>
    <row r="763" spans="1:29" x14ac:dyDescent="0.15">
      <c r="A763" s="62" t="s">
        <v>871</v>
      </c>
      <c r="B763" s="39">
        <v>1</v>
      </c>
      <c r="C763" s="39">
        <v>1</v>
      </c>
      <c r="D763" s="5">
        <v>1</v>
      </c>
      <c r="E763" s="5">
        <v>1</v>
      </c>
      <c r="F763" s="5">
        <v>1</v>
      </c>
      <c r="G763" s="5">
        <v>0</v>
      </c>
      <c r="H763" s="5">
        <v>1</v>
      </c>
      <c r="I763" s="5">
        <v>0</v>
      </c>
      <c r="J763" s="27">
        <v>1</v>
      </c>
      <c r="K763">
        <v>1</v>
      </c>
      <c r="L763">
        <v>1</v>
      </c>
      <c r="M763">
        <v>1</v>
      </c>
      <c r="N763">
        <v>1</v>
      </c>
      <c r="O763">
        <v>0</v>
      </c>
      <c r="P763">
        <v>1</v>
      </c>
      <c r="Q763">
        <v>0</v>
      </c>
      <c r="R763">
        <v>1</v>
      </c>
      <c r="S763">
        <v>1</v>
      </c>
      <c r="T763">
        <v>0</v>
      </c>
      <c r="U763">
        <v>1</v>
      </c>
      <c r="V763">
        <v>4.5</v>
      </c>
      <c r="W763">
        <v>10</v>
      </c>
      <c r="X763">
        <v>3.8</v>
      </c>
      <c r="Y763">
        <v>0</v>
      </c>
      <c r="Z763">
        <v>17.5</v>
      </c>
      <c r="AA763">
        <v>8.3000000000000007</v>
      </c>
      <c r="AB763">
        <v>9.1999999999999993</v>
      </c>
      <c r="AC763">
        <f t="shared" si="11"/>
        <v>68.3</v>
      </c>
    </row>
    <row r="764" spans="1:29" x14ac:dyDescent="0.15">
      <c r="A764" s="62" t="s">
        <v>872</v>
      </c>
      <c r="B764" s="39">
        <v>1</v>
      </c>
      <c r="C764" s="39">
        <v>0</v>
      </c>
      <c r="D764" s="5">
        <v>1</v>
      </c>
      <c r="E764" s="5">
        <v>1</v>
      </c>
      <c r="F764" s="5">
        <v>1</v>
      </c>
      <c r="G764" s="5">
        <v>1</v>
      </c>
      <c r="H764" s="5">
        <v>1</v>
      </c>
      <c r="I764" s="5">
        <v>0</v>
      </c>
      <c r="J764" s="27">
        <v>0</v>
      </c>
      <c r="K764">
        <v>1</v>
      </c>
      <c r="L764">
        <v>1</v>
      </c>
      <c r="M764">
        <v>1</v>
      </c>
      <c r="N764">
        <v>0</v>
      </c>
      <c r="O764">
        <v>0</v>
      </c>
      <c r="P764">
        <v>1</v>
      </c>
      <c r="Q764">
        <v>1</v>
      </c>
      <c r="R764">
        <v>1</v>
      </c>
      <c r="S764">
        <v>0</v>
      </c>
      <c r="T764">
        <v>0</v>
      </c>
      <c r="U764">
        <v>1</v>
      </c>
      <c r="V764">
        <v>10</v>
      </c>
      <c r="W764">
        <v>10</v>
      </c>
      <c r="X764">
        <v>5</v>
      </c>
      <c r="Y764">
        <v>5</v>
      </c>
      <c r="Z764">
        <v>14.2</v>
      </c>
      <c r="AA764">
        <v>9.1999999999999993</v>
      </c>
      <c r="AB764">
        <v>1.8</v>
      </c>
      <c r="AC764">
        <f t="shared" si="11"/>
        <v>68.2</v>
      </c>
    </row>
    <row r="765" spans="1:29" x14ac:dyDescent="0.15">
      <c r="A765" s="62" t="s">
        <v>873</v>
      </c>
      <c r="B765" s="39">
        <v>1</v>
      </c>
      <c r="C765" s="39">
        <v>1</v>
      </c>
      <c r="D765" s="5">
        <v>1</v>
      </c>
      <c r="E765" s="5">
        <v>1</v>
      </c>
      <c r="F765" s="5">
        <v>1</v>
      </c>
      <c r="G765" s="5">
        <v>1</v>
      </c>
      <c r="H765" s="5">
        <v>1</v>
      </c>
      <c r="I765" s="5">
        <v>0</v>
      </c>
      <c r="J765" s="27">
        <v>0</v>
      </c>
      <c r="K765">
        <v>1</v>
      </c>
      <c r="L765">
        <v>1</v>
      </c>
      <c r="M765">
        <v>0</v>
      </c>
      <c r="N765">
        <v>1</v>
      </c>
      <c r="O765">
        <v>1</v>
      </c>
      <c r="P765">
        <v>1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8</v>
      </c>
      <c r="W765">
        <v>8.3000000000000007</v>
      </c>
      <c r="X765">
        <v>5</v>
      </c>
      <c r="Y765">
        <v>5</v>
      </c>
      <c r="Z765">
        <v>17.399999999999999</v>
      </c>
      <c r="AA765">
        <v>13.3</v>
      </c>
      <c r="AB765">
        <v>4.5999999999999996</v>
      </c>
      <c r="AC765">
        <f t="shared" si="11"/>
        <v>78.599999999999994</v>
      </c>
    </row>
    <row r="766" spans="1:29" x14ac:dyDescent="0.15">
      <c r="A766" s="62" t="s">
        <v>874</v>
      </c>
      <c r="B766" s="39">
        <v>1</v>
      </c>
      <c r="C766" s="39">
        <v>0</v>
      </c>
      <c r="D766" s="5">
        <v>0</v>
      </c>
      <c r="E766" s="5">
        <v>1</v>
      </c>
      <c r="F766" s="5">
        <v>0</v>
      </c>
      <c r="G766" s="5">
        <v>1</v>
      </c>
      <c r="H766" s="5">
        <v>1</v>
      </c>
      <c r="I766" s="5">
        <v>1</v>
      </c>
      <c r="J766" s="27">
        <v>0</v>
      </c>
      <c r="K766">
        <v>1</v>
      </c>
      <c r="L766">
        <v>1</v>
      </c>
      <c r="M766">
        <v>1</v>
      </c>
      <c r="N766">
        <v>0</v>
      </c>
      <c r="O766">
        <v>1</v>
      </c>
      <c r="P766">
        <v>1</v>
      </c>
      <c r="Q766">
        <v>1</v>
      </c>
      <c r="R766">
        <v>0</v>
      </c>
      <c r="S766">
        <v>0</v>
      </c>
      <c r="T766">
        <v>0</v>
      </c>
      <c r="U766">
        <v>1</v>
      </c>
      <c r="V766">
        <v>4.9000000000000004</v>
      </c>
      <c r="W766">
        <v>8.3000000000000007</v>
      </c>
      <c r="X766">
        <v>5</v>
      </c>
      <c r="Y766">
        <v>3.3</v>
      </c>
      <c r="Z766">
        <v>14.2</v>
      </c>
      <c r="AA766">
        <v>9.1999999999999993</v>
      </c>
      <c r="AB766">
        <v>7.1</v>
      </c>
      <c r="AC766">
        <f t="shared" si="11"/>
        <v>64</v>
      </c>
    </row>
    <row r="767" spans="1:29" x14ac:dyDescent="0.15">
      <c r="A767" s="62" t="s">
        <v>875</v>
      </c>
      <c r="B767" s="39">
        <v>1</v>
      </c>
      <c r="C767" s="39">
        <v>1</v>
      </c>
      <c r="D767" s="5">
        <v>1</v>
      </c>
      <c r="E767" s="5">
        <v>1</v>
      </c>
      <c r="F767" s="5">
        <v>1</v>
      </c>
      <c r="G767" s="5">
        <v>1</v>
      </c>
      <c r="H767" s="5">
        <v>1</v>
      </c>
      <c r="I767" s="5">
        <v>1</v>
      </c>
      <c r="J767" s="27">
        <v>1</v>
      </c>
      <c r="K767">
        <v>1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1</v>
      </c>
      <c r="R767">
        <v>1</v>
      </c>
      <c r="S767">
        <v>1</v>
      </c>
      <c r="T767">
        <v>0</v>
      </c>
      <c r="U767">
        <v>1</v>
      </c>
      <c r="V767">
        <v>7.3</v>
      </c>
      <c r="W767">
        <v>6.7</v>
      </c>
      <c r="X767">
        <v>5</v>
      </c>
      <c r="Y767">
        <v>0</v>
      </c>
      <c r="Z767">
        <v>16.7</v>
      </c>
      <c r="AA767">
        <v>15.4</v>
      </c>
      <c r="AB767">
        <v>3.6</v>
      </c>
      <c r="AC767">
        <f t="shared" si="11"/>
        <v>70.7</v>
      </c>
    </row>
    <row r="768" spans="1:29" x14ac:dyDescent="0.15">
      <c r="A768" s="62" t="s">
        <v>876</v>
      </c>
      <c r="B768" s="39">
        <v>0</v>
      </c>
      <c r="C768" s="39">
        <v>0</v>
      </c>
      <c r="D768" s="5">
        <v>1</v>
      </c>
      <c r="E768" s="5">
        <v>1</v>
      </c>
      <c r="F768" s="5">
        <v>1</v>
      </c>
      <c r="G768" s="5">
        <v>0</v>
      </c>
      <c r="H768" s="5">
        <v>1</v>
      </c>
      <c r="I768" s="5">
        <v>0</v>
      </c>
      <c r="J768" s="27">
        <v>1</v>
      </c>
      <c r="K768">
        <v>0</v>
      </c>
      <c r="L768">
        <v>1</v>
      </c>
      <c r="M768">
        <v>1</v>
      </c>
      <c r="N768">
        <v>0</v>
      </c>
      <c r="O768">
        <v>0</v>
      </c>
      <c r="P768">
        <v>1</v>
      </c>
      <c r="Q768">
        <v>0</v>
      </c>
      <c r="R768">
        <v>0</v>
      </c>
      <c r="S768">
        <v>1</v>
      </c>
      <c r="T768">
        <v>1</v>
      </c>
      <c r="U768">
        <v>0</v>
      </c>
      <c r="V768">
        <v>7.8</v>
      </c>
      <c r="W768">
        <v>10</v>
      </c>
      <c r="X768">
        <v>5</v>
      </c>
      <c r="Y768">
        <v>5</v>
      </c>
      <c r="Z768">
        <v>20</v>
      </c>
      <c r="AA768">
        <v>11.7</v>
      </c>
      <c r="AB768">
        <v>6.4</v>
      </c>
      <c r="AC768">
        <f t="shared" si="11"/>
        <v>75.900000000000006</v>
      </c>
    </row>
    <row r="769" spans="1:29" x14ac:dyDescent="0.15">
      <c r="A769" s="62" t="s">
        <v>877</v>
      </c>
      <c r="B769" s="39">
        <v>1</v>
      </c>
      <c r="C769" s="39">
        <v>1</v>
      </c>
      <c r="D769" s="5">
        <v>0</v>
      </c>
      <c r="E769" s="5">
        <v>1</v>
      </c>
      <c r="F769" s="5">
        <v>1</v>
      </c>
      <c r="G769" s="5">
        <v>1</v>
      </c>
      <c r="H769" s="5">
        <v>1</v>
      </c>
      <c r="I769" s="5">
        <v>0</v>
      </c>
      <c r="J769" s="27">
        <v>0</v>
      </c>
      <c r="K769">
        <v>1</v>
      </c>
      <c r="L769">
        <v>1</v>
      </c>
      <c r="M769">
        <v>0</v>
      </c>
      <c r="N769">
        <v>1</v>
      </c>
      <c r="O769">
        <v>1</v>
      </c>
      <c r="P769">
        <v>1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7</v>
      </c>
      <c r="W769">
        <v>10</v>
      </c>
      <c r="X769">
        <v>5</v>
      </c>
      <c r="Y769">
        <v>5</v>
      </c>
      <c r="Z769">
        <v>13.6</v>
      </c>
      <c r="AA769">
        <v>13.3</v>
      </c>
      <c r="AB769">
        <v>3.1</v>
      </c>
      <c r="AC769">
        <f t="shared" si="11"/>
        <v>73</v>
      </c>
    </row>
    <row r="770" spans="1:29" x14ac:dyDescent="0.15">
      <c r="A770" s="62" t="s">
        <v>878</v>
      </c>
      <c r="B770" s="39">
        <v>0</v>
      </c>
      <c r="C770" s="39">
        <v>1</v>
      </c>
      <c r="D770" s="5">
        <v>1</v>
      </c>
      <c r="E770" s="5">
        <v>1</v>
      </c>
      <c r="F770" s="5">
        <v>1</v>
      </c>
      <c r="G770" s="5">
        <v>0</v>
      </c>
      <c r="H770" s="5">
        <v>1</v>
      </c>
      <c r="I770" s="5">
        <v>0</v>
      </c>
      <c r="J770" s="27">
        <v>1</v>
      </c>
      <c r="K770">
        <v>1</v>
      </c>
      <c r="L770">
        <v>1</v>
      </c>
      <c r="M770">
        <v>1</v>
      </c>
      <c r="N770">
        <v>1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1</v>
      </c>
      <c r="U770">
        <v>1</v>
      </c>
      <c r="V770">
        <v>8.1999999999999993</v>
      </c>
      <c r="W770">
        <v>8.3000000000000007</v>
      </c>
      <c r="X770">
        <v>5</v>
      </c>
      <c r="Y770">
        <v>5</v>
      </c>
      <c r="Z770">
        <v>13.3</v>
      </c>
      <c r="AA770">
        <v>13.9</v>
      </c>
      <c r="AB770">
        <v>2.7</v>
      </c>
      <c r="AC770">
        <f t="shared" ref="AC770:AC833" si="12">SUM(B770:AB770)</f>
        <v>68.400000000000006</v>
      </c>
    </row>
    <row r="771" spans="1:29" x14ac:dyDescent="0.15">
      <c r="A771" s="62" t="s">
        <v>879</v>
      </c>
      <c r="B771" s="39">
        <v>0</v>
      </c>
      <c r="C771" s="39">
        <v>0</v>
      </c>
      <c r="D771" s="5">
        <v>0</v>
      </c>
      <c r="E771" s="5">
        <v>0</v>
      </c>
      <c r="F771" s="5">
        <v>1</v>
      </c>
      <c r="G771" s="5">
        <v>0</v>
      </c>
      <c r="H771" s="5">
        <v>0</v>
      </c>
      <c r="I771" s="5">
        <v>0</v>
      </c>
      <c r="J771" s="27">
        <v>1</v>
      </c>
      <c r="K771">
        <v>0</v>
      </c>
      <c r="L771">
        <v>1</v>
      </c>
      <c r="M771">
        <v>0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0</v>
      </c>
      <c r="T771">
        <v>1</v>
      </c>
      <c r="U771">
        <v>1</v>
      </c>
      <c r="V771">
        <v>8.1</v>
      </c>
      <c r="W771">
        <v>8.3000000000000007</v>
      </c>
      <c r="X771">
        <v>3.8</v>
      </c>
      <c r="Y771">
        <v>5</v>
      </c>
      <c r="Z771">
        <v>16.100000000000001</v>
      </c>
      <c r="AA771">
        <v>5.6</v>
      </c>
      <c r="AB771">
        <v>10</v>
      </c>
      <c r="AC771">
        <f t="shared" si="12"/>
        <v>66.900000000000006</v>
      </c>
    </row>
    <row r="772" spans="1:29" x14ac:dyDescent="0.15">
      <c r="A772" s="62" t="s">
        <v>880</v>
      </c>
      <c r="B772" s="39">
        <v>0</v>
      </c>
      <c r="C772" s="39">
        <v>0</v>
      </c>
      <c r="D772" s="5">
        <v>0</v>
      </c>
      <c r="E772" s="5">
        <v>1</v>
      </c>
      <c r="F772" s="5">
        <v>1</v>
      </c>
      <c r="G772" s="5">
        <v>1</v>
      </c>
      <c r="H772" s="5">
        <v>1</v>
      </c>
      <c r="I772" s="5">
        <v>0</v>
      </c>
      <c r="J772" s="27">
        <v>1</v>
      </c>
      <c r="K772">
        <v>1</v>
      </c>
      <c r="L772">
        <v>1</v>
      </c>
      <c r="M772">
        <v>1</v>
      </c>
      <c r="N772">
        <v>0</v>
      </c>
      <c r="O772">
        <v>1</v>
      </c>
      <c r="P772">
        <v>1</v>
      </c>
      <c r="Q772">
        <v>0</v>
      </c>
      <c r="R772">
        <v>1</v>
      </c>
      <c r="S772">
        <v>0</v>
      </c>
      <c r="T772">
        <v>1</v>
      </c>
      <c r="U772">
        <v>0</v>
      </c>
      <c r="V772">
        <v>10</v>
      </c>
      <c r="W772">
        <v>10</v>
      </c>
      <c r="X772">
        <v>5</v>
      </c>
      <c r="Y772">
        <v>5</v>
      </c>
      <c r="Z772">
        <v>16.7</v>
      </c>
      <c r="AA772">
        <v>11.7</v>
      </c>
      <c r="AB772">
        <v>10</v>
      </c>
      <c r="AC772">
        <f t="shared" si="12"/>
        <v>80.400000000000006</v>
      </c>
    </row>
    <row r="773" spans="1:29" x14ac:dyDescent="0.15">
      <c r="A773" s="62" t="s">
        <v>881</v>
      </c>
      <c r="B773" s="39">
        <v>1</v>
      </c>
      <c r="C773" s="39">
        <v>1</v>
      </c>
      <c r="D773" s="5">
        <v>1</v>
      </c>
      <c r="E773" s="5">
        <v>0</v>
      </c>
      <c r="F773" s="5">
        <v>0</v>
      </c>
      <c r="G773" s="5">
        <v>1</v>
      </c>
      <c r="H773" s="5">
        <v>1</v>
      </c>
      <c r="I773" s="5">
        <v>0</v>
      </c>
      <c r="J773" s="27">
        <v>1</v>
      </c>
      <c r="K773">
        <v>1</v>
      </c>
      <c r="L773">
        <v>1</v>
      </c>
      <c r="M773">
        <v>1</v>
      </c>
      <c r="N773">
        <v>1</v>
      </c>
      <c r="O773">
        <v>1</v>
      </c>
      <c r="P773">
        <v>1</v>
      </c>
      <c r="Q773">
        <v>1</v>
      </c>
      <c r="R773">
        <v>1</v>
      </c>
      <c r="S773">
        <v>1</v>
      </c>
      <c r="T773">
        <v>1</v>
      </c>
      <c r="U773">
        <v>0</v>
      </c>
      <c r="V773">
        <v>7.7</v>
      </c>
      <c r="W773">
        <v>8.3000000000000007</v>
      </c>
      <c r="X773">
        <v>5</v>
      </c>
      <c r="Y773">
        <v>5</v>
      </c>
      <c r="Z773">
        <v>14.8</v>
      </c>
      <c r="AA773">
        <v>13.3</v>
      </c>
      <c r="AB773">
        <v>6.9</v>
      </c>
      <c r="AC773">
        <f t="shared" si="12"/>
        <v>77</v>
      </c>
    </row>
    <row r="774" spans="1:29" x14ac:dyDescent="0.15">
      <c r="A774" s="62" t="s">
        <v>882</v>
      </c>
      <c r="B774" s="39">
        <v>1</v>
      </c>
      <c r="C774" s="39">
        <v>1</v>
      </c>
      <c r="D774" s="5">
        <v>1</v>
      </c>
      <c r="E774" s="5">
        <v>1</v>
      </c>
      <c r="F774" s="5">
        <v>1</v>
      </c>
      <c r="G774" s="5">
        <v>1</v>
      </c>
      <c r="H774" s="5">
        <v>0</v>
      </c>
      <c r="I774" s="5">
        <v>0</v>
      </c>
      <c r="J774" s="27">
        <v>1</v>
      </c>
      <c r="K774">
        <v>1</v>
      </c>
      <c r="L774">
        <v>1</v>
      </c>
      <c r="M774">
        <v>1</v>
      </c>
      <c r="N774">
        <v>0</v>
      </c>
      <c r="O774">
        <v>1</v>
      </c>
      <c r="P774">
        <v>1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10</v>
      </c>
      <c r="W774">
        <v>6.7</v>
      </c>
      <c r="X774">
        <v>5</v>
      </c>
      <c r="Y774">
        <v>5</v>
      </c>
      <c r="Z774">
        <v>19.2</v>
      </c>
      <c r="AA774">
        <v>10</v>
      </c>
      <c r="AB774">
        <v>9.4</v>
      </c>
      <c r="AC774">
        <f t="shared" si="12"/>
        <v>82.300000000000011</v>
      </c>
    </row>
    <row r="775" spans="1:29" x14ac:dyDescent="0.15">
      <c r="A775" s="62" t="s">
        <v>883</v>
      </c>
      <c r="B775" s="39">
        <v>0</v>
      </c>
      <c r="C775" s="39">
        <v>1</v>
      </c>
      <c r="D775" s="5">
        <v>1</v>
      </c>
      <c r="E775" s="5">
        <v>1</v>
      </c>
      <c r="F775" s="5">
        <v>1</v>
      </c>
      <c r="G775" s="5">
        <v>1</v>
      </c>
      <c r="H775" s="5">
        <v>1</v>
      </c>
      <c r="I775" s="5">
        <v>1</v>
      </c>
      <c r="J775" s="27">
        <v>0</v>
      </c>
      <c r="K775">
        <v>1</v>
      </c>
      <c r="L775">
        <v>1</v>
      </c>
      <c r="M775">
        <v>1</v>
      </c>
      <c r="N775">
        <v>1</v>
      </c>
      <c r="O775">
        <v>0</v>
      </c>
      <c r="P775">
        <v>1</v>
      </c>
      <c r="Q775">
        <v>1</v>
      </c>
      <c r="R775">
        <v>0</v>
      </c>
      <c r="S775">
        <v>0</v>
      </c>
      <c r="T775">
        <v>1</v>
      </c>
      <c r="U775">
        <v>1</v>
      </c>
      <c r="V775">
        <v>9</v>
      </c>
      <c r="W775">
        <v>10</v>
      </c>
      <c r="X775">
        <v>3.8</v>
      </c>
      <c r="Y775">
        <v>5</v>
      </c>
      <c r="Z775">
        <v>19.2</v>
      </c>
      <c r="AA775">
        <v>15.4</v>
      </c>
      <c r="AB775">
        <v>9.1</v>
      </c>
      <c r="AC775">
        <f t="shared" si="12"/>
        <v>86.5</v>
      </c>
    </row>
    <row r="776" spans="1:29" x14ac:dyDescent="0.15">
      <c r="A776" s="62" t="s">
        <v>884</v>
      </c>
      <c r="B776" s="39">
        <v>1</v>
      </c>
      <c r="C776" s="39">
        <v>1</v>
      </c>
      <c r="D776" s="5">
        <v>1</v>
      </c>
      <c r="E776" s="5">
        <v>0</v>
      </c>
      <c r="F776" s="5">
        <v>0</v>
      </c>
      <c r="G776" s="5">
        <v>0</v>
      </c>
      <c r="H776" s="5">
        <v>1</v>
      </c>
      <c r="I776" s="5">
        <v>0</v>
      </c>
      <c r="J776" s="27">
        <v>1</v>
      </c>
      <c r="K776">
        <v>1</v>
      </c>
      <c r="L776">
        <v>1</v>
      </c>
      <c r="M776">
        <v>1</v>
      </c>
      <c r="N776">
        <v>0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9.1</v>
      </c>
      <c r="W776">
        <v>8.3000000000000007</v>
      </c>
      <c r="X776">
        <v>5</v>
      </c>
      <c r="Y776">
        <v>3.3</v>
      </c>
      <c r="Z776">
        <v>16.8</v>
      </c>
      <c r="AA776">
        <v>15.6</v>
      </c>
      <c r="AB776">
        <v>3.1</v>
      </c>
      <c r="AC776">
        <f t="shared" si="12"/>
        <v>76.199999999999989</v>
      </c>
    </row>
    <row r="777" spans="1:29" x14ac:dyDescent="0.15">
      <c r="A777" s="62" t="s">
        <v>885</v>
      </c>
      <c r="B777" s="39">
        <v>1</v>
      </c>
      <c r="C777" s="39">
        <v>0</v>
      </c>
      <c r="D777" s="5">
        <v>1</v>
      </c>
      <c r="E777" s="5">
        <v>1</v>
      </c>
      <c r="F777" s="5">
        <v>1</v>
      </c>
      <c r="G777" s="5">
        <v>0</v>
      </c>
      <c r="H777" s="5">
        <v>1</v>
      </c>
      <c r="I777" s="5">
        <v>0</v>
      </c>
      <c r="J777" s="27">
        <v>1</v>
      </c>
      <c r="K777">
        <v>0</v>
      </c>
      <c r="L777">
        <v>1</v>
      </c>
      <c r="M777">
        <v>1</v>
      </c>
      <c r="N777">
        <v>1</v>
      </c>
      <c r="O777">
        <v>0</v>
      </c>
      <c r="P777">
        <v>0</v>
      </c>
      <c r="Q777">
        <v>1</v>
      </c>
      <c r="R777">
        <v>1</v>
      </c>
      <c r="S777">
        <v>1</v>
      </c>
      <c r="T777">
        <v>0</v>
      </c>
      <c r="U777">
        <v>1</v>
      </c>
      <c r="V777">
        <v>9.1999999999999993</v>
      </c>
      <c r="W777">
        <v>10</v>
      </c>
      <c r="X777">
        <v>3.8</v>
      </c>
      <c r="Y777">
        <v>3.3</v>
      </c>
      <c r="Z777">
        <v>13.3</v>
      </c>
      <c r="AA777">
        <v>5.8</v>
      </c>
      <c r="AB777">
        <v>10</v>
      </c>
      <c r="AC777">
        <f t="shared" si="12"/>
        <v>68.399999999999991</v>
      </c>
    </row>
    <row r="778" spans="1:29" x14ac:dyDescent="0.15">
      <c r="A778" s="62" t="s">
        <v>886</v>
      </c>
      <c r="B778" s="39">
        <v>1</v>
      </c>
      <c r="C778" s="39">
        <v>1</v>
      </c>
      <c r="D778" s="5">
        <v>0</v>
      </c>
      <c r="E778" s="5">
        <v>0</v>
      </c>
      <c r="F778" s="5">
        <v>0</v>
      </c>
      <c r="G778" s="5">
        <v>1</v>
      </c>
      <c r="H778" s="5">
        <v>1</v>
      </c>
      <c r="I778" s="5">
        <v>1</v>
      </c>
      <c r="J778" s="27">
        <v>1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1</v>
      </c>
      <c r="Q778">
        <v>1</v>
      </c>
      <c r="R778">
        <v>1</v>
      </c>
      <c r="S778">
        <v>0</v>
      </c>
      <c r="T778">
        <v>1</v>
      </c>
      <c r="U778">
        <v>0</v>
      </c>
      <c r="V778">
        <v>5.7</v>
      </c>
      <c r="W778">
        <v>6.7</v>
      </c>
      <c r="X778">
        <v>3.8</v>
      </c>
      <c r="Y778">
        <v>5</v>
      </c>
      <c r="Z778">
        <v>11.6</v>
      </c>
      <c r="AA778">
        <v>4.4000000000000004</v>
      </c>
      <c r="AB778">
        <v>3.1</v>
      </c>
      <c r="AC778">
        <f t="shared" si="12"/>
        <v>50.3</v>
      </c>
    </row>
    <row r="779" spans="1:29" x14ac:dyDescent="0.15">
      <c r="A779" s="62" t="s">
        <v>887</v>
      </c>
      <c r="B779" s="39">
        <v>1</v>
      </c>
      <c r="C779" s="39">
        <v>1</v>
      </c>
      <c r="D779" s="5">
        <v>0</v>
      </c>
      <c r="E779" s="5">
        <v>1</v>
      </c>
      <c r="F779" s="5">
        <v>0</v>
      </c>
      <c r="G779" s="5">
        <v>1</v>
      </c>
      <c r="H779" s="5">
        <v>0</v>
      </c>
      <c r="I779" s="5">
        <v>0</v>
      </c>
      <c r="J779" s="27">
        <v>0</v>
      </c>
      <c r="K779">
        <v>0</v>
      </c>
      <c r="L779">
        <v>1</v>
      </c>
      <c r="M779">
        <v>1</v>
      </c>
      <c r="N779">
        <v>0</v>
      </c>
      <c r="O779">
        <v>0</v>
      </c>
      <c r="P779">
        <v>1</v>
      </c>
      <c r="Q779">
        <v>0</v>
      </c>
      <c r="R779">
        <v>0</v>
      </c>
      <c r="S779">
        <v>0</v>
      </c>
      <c r="T779">
        <v>1</v>
      </c>
      <c r="U779">
        <v>0</v>
      </c>
      <c r="V779">
        <v>10</v>
      </c>
      <c r="W779">
        <v>10</v>
      </c>
      <c r="X779">
        <v>3.8</v>
      </c>
      <c r="Y779">
        <v>5</v>
      </c>
      <c r="Z779">
        <v>17.5</v>
      </c>
      <c r="AA779">
        <v>15.8</v>
      </c>
      <c r="AB779">
        <v>10</v>
      </c>
      <c r="AC779">
        <f t="shared" si="12"/>
        <v>80.099999999999994</v>
      </c>
    </row>
    <row r="780" spans="1:29" x14ac:dyDescent="0.15">
      <c r="A780" s="62" t="s">
        <v>888</v>
      </c>
      <c r="B780" s="39">
        <v>0</v>
      </c>
      <c r="C780" s="39">
        <v>1</v>
      </c>
      <c r="D780" s="5">
        <v>1</v>
      </c>
      <c r="E780" s="5">
        <v>1</v>
      </c>
      <c r="F780" s="5">
        <v>1</v>
      </c>
      <c r="G780" s="5">
        <v>0</v>
      </c>
      <c r="H780" s="5">
        <v>1</v>
      </c>
      <c r="I780" s="5">
        <v>1</v>
      </c>
      <c r="J780" s="27">
        <v>0</v>
      </c>
      <c r="K780">
        <v>1</v>
      </c>
      <c r="L780">
        <v>0</v>
      </c>
      <c r="M780">
        <v>1</v>
      </c>
      <c r="N780">
        <v>0</v>
      </c>
      <c r="O780">
        <v>0</v>
      </c>
      <c r="P780">
        <v>1</v>
      </c>
      <c r="Q780">
        <v>1</v>
      </c>
      <c r="R780">
        <v>1</v>
      </c>
      <c r="S780">
        <v>0</v>
      </c>
      <c r="T780">
        <v>1</v>
      </c>
      <c r="U780">
        <v>1</v>
      </c>
      <c r="V780">
        <v>10</v>
      </c>
      <c r="W780">
        <v>8.3000000000000007</v>
      </c>
      <c r="X780">
        <v>5</v>
      </c>
      <c r="Y780">
        <v>0</v>
      </c>
      <c r="Z780">
        <v>16.7</v>
      </c>
      <c r="AA780">
        <v>10.8</v>
      </c>
      <c r="AB780">
        <v>0</v>
      </c>
      <c r="AC780">
        <f t="shared" si="12"/>
        <v>63.8</v>
      </c>
    </row>
    <row r="781" spans="1:29" x14ac:dyDescent="0.15">
      <c r="A781" s="62" t="s">
        <v>889</v>
      </c>
      <c r="B781" s="39">
        <v>1</v>
      </c>
      <c r="C781" s="39">
        <v>0</v>
      </c>
      <c r="D781" s="5">
        <v>1</v>
      </c>
      <c r="E781" s="5">
        <v>1</v>
      </c>
      <c r="F781" s="5">
        <v>0</v>
      </c>
      <c r="G781" s="5">
        <v>0</v>
      </c>
      <c r="H781" s="5">
        <v>1</v>
      </c>
      <c r="I781" s="5">
        <v>0</v>
      </c>
      <c r="J781" s="27">
        <v>1</v>
      </c>
      <c r="K781">
        <v>1</v>
      </c>
      <c r="L781">
        <v>1</v>
      </c>
      <c r="M781">
        <v>0</v>
      </c>
      <c r="N781">
        <v>0</v>
      </c>
      <c r="O781">
        <v>0</v>
      </c>
      <c r="P781">
        <v>1</v>
      </c>
      <c r="Q781">
        <v>0</v>
      </c>
      <c r="R781">
        <v>1</v>
      </c>
      <c r="S781">
        <v>0</v>
      </c>
      <c r="T781">
        <v>1</v>
      </c>
      <c r="U781">
        <v>1</v>
      </c>
      <c r="V781">
        <v>8.1999999999999993</v>
      </c>
      <c r="W781">
        <v>10</v>
      </c>
      <c r="X781">
        <v>3.8</v>
      </c>
      <c r="Y781">
        <v>5</v>
      </c>
      <c r="Z781">
        <v>17.5</v>
      </c>
      <c r="AA781">
        <v>10</v>
      </c>
      <c r="AB781">
        <v>8.5</v>
      </c>
      <c r="AC781">
        <f t="shared" si="12"/>
        <v>74</v>
      </c>
    </row>
    <row r="782" spans="1:29" x14ac:dyDescent="0.15">
      <c r="A782" s="62" t="s">
        <v>890</v>
      </c>
      <c r="B782" s="39">
        <v>1</v>
      </c>
      <c r="C782" s="39">
        <v>1</v>
      </c>
      <c r="D782" s="5">
        <v>0</v>
      </c>
      <c r="E782" s="5">
        <v>0</v>
      </c>
      <c r="F782" s="5">
        <v>1</v>
      </c>
      <c r="G782" s="5">
        <v>1</v>
      </c>
      <c r="H782" s="5">
        <v>1</v>
      </c>
      <c r="I782" s="5">
        <v>1</v>
      </c>
      <c r="J782" s="27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0</v>
      </c>
      <c r="U782">
        <v>1</v>
      </c>
      <c r="V782">
        <v>9.6</v>
      </c>
      <c r="W782">
        <v>10</v>
      </c>
      <c r="X782">
        <v>5</v>
      </c>
      <c r="Y782">
        <v>5</v>
      </c>
      <c r="Z782">
        <v>18.3</v>
      </c>
      <c r="AA782">
        <v>15.4</v>
      </c>
      <c r="AB782">
        <v>5.5</v>
      </c>
      <c r="AC782">
        <f t="shared" si="12"/>
        <v>85.800000000000011</v>
      </c>
    </row>
    <row r="783" spans="1:29" x14ac:dyDescent="0.15">
      <c r="A783" s="62" t="s">
        <v>891</v>
      </c>
      <c r="B783" s="39">
        <v>0</v>
      </c>
      <c r="C783" s="39">
        <v>1</v>
      </c>
      <c r="D783" s="5">
        <v>0</v>
      </c>
      <c r="E783" s="5">
        <v>0</v>
      </c>
      <c r="F783" s="5">
        <v>1</v>
      </c>
      <c r="G783" s="5">
        <v>1</v>
      </c>
      <c r="H783" s="5">
        <v>1</v>
      </c>
      <c r="I783" s="5">
        <v>0</v>
      </c>
      <c r="J783" s="27">
        <v>1</v>
      </c>
      <c r="K783">
        <v>0</v>
      </c>
      <c r="L783">
        <v>1</v>
      </c>
      <c r="M783">
        <v>1</v>
      </c>
      <c r="N783">
        <v>0</v>
      </c>
      <c r="O783">
        <v>0</v>
      </c>
      <c r="P783">
        <v>1</v>
      </c>
      <c r="Q783">
        <v>1</v>
      </c>
      <c r="R783">
        <v>1</v>
      </c>
      <c r="S783">
        <v>0</v>
      </c>
      <c r="T783">
        <v>1</v>
      </c>
      <c r="U783">
        <v>1</v>
      </c>
      <c r="V783">
        <v>9.1999999999999993</v>
      </c>
      <c r="W783">
        <v>10</v>
      </c>
      <c r="X783">
        <v>3.8</v>
      </c>
      <c r="Y783">
        <v>5</v>
      </c>
      <c r="Z783">
        <v>9</v>
      </c>
      <c r="AA783">
        <v>16.7</v>
      </c>
      <c r="AB783">
        <v>0</v>
      </c>
      <c r="AC783">
        <f t="shared" si="12"/>
        <v>65.7</v>
      </c>
    </row>
    <row r="784" spans="1:29" x14ac:dyDescent="0.15">
      <c r="A784" s="62" t="s">
        <v>892</v>
      </c>
      <c r="B784" s="39">
        <v>1</v>
      </c>
      <c r="C784" s="39">
        <v>1</v>
      </c>
      <c r="D784" s="5">
        <v>1</v>
      </c>
      <c r="E784" s="5">
        <v>0</v>
      </c>
      <c r="F784" s="5">
        <v>1</v>
      </c>
      <c r="G784" s="5">
        <v>1</v>
      </c>
      <c r="H784" s="5">
        <v>1</v>
      </c>
      <c r="I784" s="5">
        <v>0</v>
      </c>
      <c r="J784" s="27">
        <v>0</v>
      </c>
      <c r="K784">
        <v>1</v>
      </c>
      <c r="L784">
        <v>0</v>
      </c>
      <c r="M784">
        <v>0</v>
      </c>
      <c r="N784">
        <v>0</v>
      </c>
      <c r="O784">
        <v>1</v>
      </c>
      <c r="P784">
        <v>1</v>
      </c>
      <c r="Q784">
        <v>0</v>
      </c>
      <c r="R784">
        <v>0</v>
      </c>
      <c r="S784">
        <v>0</v>
      </c>
      <c r="T784">
        <v>1</v>
      </c>
      <c r="U784">
        <v>1</v>
      </c>
      <c r="V784">
        <v>9.6999999999999993</v>
      </c>
      <c r="W784">
        <v>5</v>
      </c>
      <c r="X784">
        <v>2.5</v>
      </c>
      <c r="Y784">
        <v>3.3</v>
      </c>
      <c r="Z784">
        <v>0</v>
      </c>
      <c r="AA784">
        <v>9.1999999999999993</v>
      </c>
      <c r="AB784">
        <v>1.8</v>
      </c>
      <c r="AC784">
        <f t="shared" si="12"/>
        <v>42.5</v>
      </c>
    </row>
    <row r="785" spans="1:29" x14ac:dyDescent="0.15">
      <c r="A785" s="62" t="s">
        <v>893</v>
      </c>
      <c r="B785" s="39">
        <v>0</v>
      </c>
      <c r="C785" s="39">
        <v>0</v>
      </c>
      <c r="D785" s="5">
        <v>0</v>
      </c>
      <c r="E785" s="5">
        <v>1</v>
      </c>
      <c r="F785" s="5">
        <v>0</v>
      </c>
      <c r="G785" s="5">
        <v>0</v>
      </c>
      <c r="H785" s="5">
        <v>1</v>
      </c>
      <c r="I785" s="5">
        <v>0</v>
      </c>
      <c r="J785" s="27">
        <v>0</v>
      </c>
      <c r="K785">
        <v>0</v>
      </c>
      <c r="L785">
        <v>1</v>
      </c>
      <c r="M785">
        <v>1</v>
      </c>
      <c r="N785">
        <v>0</v>
      </c>
      <c r="O785">
        <v>1</v>
      </c>
      <c r="P785">
        <v>1</v>
      </c>
      <c r="Q785">
        <v>1</v>
      </c>
      <c r="R785">
        <v>1</v>
      </c>
      <c r="S785">
        <v>0</v>
      </c>
      <c r="T785">
        <v>1</v>
      </c>
      <c r="U785">
        <v>0</v>
      </c>
      <c r="V785">
        <v>10</v>
      </c>
      <c r="W785">
        <v>10</v>
      </c>
      <c r="X785">
        <v>0</v>
      </c>
      <c r="Y785">
        <v>5</v>
      </c>
      <c r="Z785">
        <v>18.3</v>
      </c>
      <c r="AA785">
        <v>10.8</v>
      </c>
      <c r="AB785">
        <v>9.1999999999999993</v>
      </c>
      <c r="AC785">
        <f t="shared" si="12"/>
        <v>72.3</v>
      </c>
    </row>
    <row r="786" spans="1:29" x14ac:dyDescent="0.15">
      <c r="A786" s="62" t="s">
        <v>894</v>
      </c>
      <c r="B786" s="39">
        <v>0</v>
      </c>
      <c r="C786" s="39">
        <v>0</v>
      </c>
      <c r="D786" s="5">
        <v>1</v>
      </c>
      <c r="E786" s="5">
        <v>1</v>
      </c>
      <c r="F786" s="5">
        <v>1</v>
      </c>
      <c r="G786" s="5">
        <v>1</v>
      </c>
      <c r="H786" s="5">
        <v>1</v>
      </c>
      <c r="I786" s="5">
        <v>0</v>
      </c>
      <c r="J786" s="27">
        <v>0</v>
      </c>
      <c r="K786">
        <v>0</v>
      </c>
      <c r="L786">
        <v>1</v>
      </c>
      <c r="M786">
        <v>1</v>
      </c>
      <c r="N786">
        <v>1</v>
      </c>
      <c r="O786">
        <v>0</v>
      </c>
      <c r="P786">
        <v>1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9.4</v>
      </c>
      <c r="W786">
        <v>6.7</v>
      </c>
      <c r="X786">
        <v>3.8</v>
      </c>
      <c r="Y786">
        <v>5</v>
      </c>
      <c r="Z786">
        <v>7.1</v>
      </c>
      <c r="AA786">
        <v>10</v>
      </c>
      <c r="AB786">
        <v>0</v>
      </c>
      <c r="AC786">
        <f t="shared" si="12"/>
        <v>56</v>
      </c>
    </row>
    <row r="787" spans="1:29" x14ac:dyDescent="0.15">
      <c r="A787" s="62" t="s">
        <v>895</v>
      </c>
      <c r="B787" s="39">
        <v>1</v>
      </c>
      <c r="C787" s="39">
        <v>1</v>
      </c>
      <c r="D787" s="5">
        <v>1</v>
      </c>
      <c r="E787" s="5">
        <v>0</v>
      </c>
      <c r="F787" s="5">
        <v>1</v>
      </c>
      <c r="G787" s="5">
        <v>1</v>
      </c>
      <c r="H787" s="5">
        <v>1</v>
      </c>
      <c r="I787" s="5">
        <v>0</v>
      </c>
      <c r="J787" s="27">
        <v>1</v>
      </c>
      <c r="K787">
        <v>1</v>
      </c>
      <c r="L787">
        <v>0</v>
      </c>
      <c r="M787">
        <v>1</v>
      </c>
      <c r="N787">
        <v>1</v>
      </c>
      <c r="O787">
        <v>1</v>
      </c>
      <c r="P787">
        <v>1</v>
      </c>
      <c r="Q787">
        <v>0</v>
      </c>
      <c r="R787">
        <v>1</v>
      </c>
      <c r="S787">
        <v>1</v>
      </c>
      <c r="T787">
        <v>1</v>
      </c>
      <c r="U787">
        <v>1</v>
      </c>
      <c r="V787">
        <v>9</v>
      </c>
      <c r="W787">
        <v>10</v>
      </c>
      <c r="X787">
        <v>5</v>
      </c>
      <c r="Y787">
        <v>5</v>
      </c>
      <c r="Z787">
        <v>15</v>
      </c>
      <c r="AA787">
        <v>15.4</v>
      </c>
      <c r="AB787">
        <v>6.4</v>
      </c>
      <c r="AC787">
        <f t="shared" si="12"/>
        <v>81.800000000000011</v>
      </c>
    </row>
    <row r="788" spans="1:29" x14ac:dyDescent="0.15">
      <c r="A788" s="62" t="s">
        <v>896</v>
      </c>
      <c r="B788" s="39">
        <v>1</v>
      </c>
      <c r="C788" s="39">
        <v>0</v>
      </c>
      <c r="D788" s="5">
        <v>0</v>
      </c>
      <c r="E788" s="5">
        <v>0</v>
      </c>
      <c r="F788" s="5">
        <v>1</v>
      </c>
      <c r="G788" s="5">
        <v>0</v>
      </c>
      <c r="H788" s="5">
        <v>1</v>
      </c>
      <c r="I788" s="5">
        <v>0</v>
      </c>
      <c r="J788" s="27">
        <v>1</v>
      </c>
      <c r="K788">
        <v>0</v>
      </c>
      <c r="L788">
        <v>1</v>
      </c>
      <c r="M788">
        <v>0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9.6</v>
      </c>
      <c r="W788">
        <v>10</v>
      </c>
      <c r="X788">
        <v>3.8</v>
      </c>
      <c r="Y788">
        <v>5</v>
      </c>
      <c r="Z788">
        <v>14.2</v>
      </c>
      <c r="AA788">
        <v>16.7</v>
      </c>
      <c r="AB788">
        <v>5.4</v>
      </c>
      <c r="AC788">
        <f t="shared" si="12"/>
        <v>77.7</v>
      </c>
    </row>
    <row r="789" spans="1:29" x14ac:dyDescent="0.15">
      <c r="A789" s="62" t="s">
        <v>897</v>
      </c>
      <c r="B789" s="39">
        <v>1</v>
      </c>
      <c r="C789" s="39">
        <v>1</v>
      </c>
      <c r="D789" s="5">
        <v>1</v>
      </c>
      <c r="E789" s="5">
        <v>1</v>
      </c>
      <c r="F789" s="5">
        <v>1</v>
      </c>
      <c r="G789" s="5">
        <v>1</v>
      </c>
      <c r="H789" s="5">
        <v>1</v>
      </c>
      <c r="I789" s="5">
        <v>0</v>
      </c>
      <c r="J789" s="27">
        <v>1</v>
      </c>
      <c r="K789">
        <v>1</v>
      </c>
      <c r="L789">
        <v>0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0</v>
      </c>
      <c r="U789">
        <v>1</v>
      </c>
      <c r="V789">
        <v>9.1999999999999993</v>
      </c>
      <c r="W789">
        <v>10</v>
      </c>
      <c r="X789">
        <v>3.8</v>
      </c>
      <c r="Y789">
        <v>5</v>
      </c>
      <c r="Z789">
        <v>15</v>
      </c>
      <c r="AA789">
        <v>13.9</v>
      </c>
      <c r="AB789">
        <v>9.1</v>
      </c>
      <c r="AC789">
        <f t="shared" si="12"/>
        <v>83</v>
      </c>
    </row>
    <row r="790" spans="1:29" x14ac:dyDescent="0.15">
      <c r="A790" s="62" t="s">
        <v>898</v>
      </c>
      <c r="B790" s="39">
        <v>0</v>
      </c>
      <c r="C790" s="39">
        <v>0</v>
      </c>
      <c r="D790" s="5">
        <v>1</v>
      </c>
      <c r="E790" s="5">
        <v>1</v>
      </c>
      <c r="F790" s="5">
        <v>0</v>
      </c>
      <c r="G790" s="5">
        <v>0</v>
      </c>
      <c r="H790" s="5">
        <v>0</v>
      </c>
      <c r="I790" s="5">
        <v>1</v>
      </c>
      <c r="J790" s="27">
        <v>1</v>
      </c>
      <c r="K790">
        <v>0</v>
      </c>
      <c r="L790">
        <v>1</v>
      </c>
      <c r="M790">
        <v>1</v>
      </c>
      <c r="N790">
        <v>0</v>
      </c>
      <c r="O790">
        <v>0</v>
      </c>
      <c r="P790">
        <v>1</v>
      </c>
      <c r="Q790">
        <v>1</v>
      </c>
      <c r="R790">
        <v>0</v>
      </c>
      <c r="S790">
        <v>0</v>
      </c>
      <c r="T790">
        <v>1</v>
      </c>
      <c r="U790">
        <v>0</v>
      </c>
      <c r="V790">
        <v>4.9000000000000004</v>
      </c>
      <c r="W790">
        <v>8.3000000000000007</v>
      </c>
      <c r="X790">
        <v>3.8</v>
      </c>
      <c r="Y790">
        <v>5</v>
      </c>
      <c r="Z790">
        <v>18.3</v>
      </c>
      <c r="AA790">
        <v>10</v>
      </c>
      <c r="AB790">
        <v>7.9</v>
      </c>
      <c r="AC790">
        <f t="shared" si="12"/>
        <v>67.2</v>
      </c>
    </row>
    <row r="791" spans="1:29" x14ac:dyDescent="0.15">
      <c r="A791" s="62" t="s">
        <v>899</v>
      </c>
      <c r="B791" s="39">
        <v>1</v>
      </c>
      <c r="C791" s="39">
        <v>1</v>
      </c>
      <c r="D791" s="5">
        <v>0</v>
      </c>
      <c r="E791" s="5">
        <v>1</v>
      </c>
      <c r="F791" s="5">
        <v>1</v>
      </c>
      <c r="G791" s="5">
        <v>1</v>
      </c>
      <c r="H791" s="5">
        <v>1</v>
      </c>
      <c r="I791" s="5">
        <v>0</v>
      </c>
      <c r="J791" s="27">
        <v>1</v>
      </c>
      <c r="K791">
        <v>1</v>
      </c>
      <c r="L791">
        <v>1</v>
      </c>
      <c r="M791">
        <v>0</v>
      </c>
      <c r="N791">
        <v>0</v>
      </c>
      <c r="O791">
        <v>1</v>
      </c>
      <c r="P791">
        <v>1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9.6999999999999993</v>
      </c>
      <c r="W791">
        <v>10</v>
      </c>
      <c r="X791">
        <v>2.5</v>
      </c>
      <c r="Y791">
        <v>5</v>
      </c>
      <c r="Z791">
        <v>13.6</v>
      </c>
      <c r="AA791">
        <v>11.1</v>
      </c>
      <c r="AB791">
        <v>9.1999999999999993</v>
      </c>
      <c r="AC791">
        <f t="shared" si="12"/>
        <v>77.100000000000009</v>
      </c>
    </row>
    <row r="792" spans="1:29" x14ac:dyDescent="0.15">
      <c r="A792" s="62" t="s">
        <v>900</v>
      </c>
      <c r="B792" s="39">
        <v>1</v>
      </c>
      <c r="C792" s="39">
        <v>1</v>
      </c>
      <c r="D792" s="5">
        <v>0</v>
      </c>
      <c r="E792" s="5">
        <v>1</v>
      </c>
      <c r="F792" s="5">
        <v>1</v>
      </c>
      <c r="G792" s="5">
        <v>1</v>
      </c>
      <c r="H792" s="5">
        <v>0</v>
      </c>
      <c r="I792" s="5">
        <v>1</v>
      </c>
      <c r="J792" s="27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0</v>
      </c>
      <c r="V792">
        <v>10</v>
      </c>
      <c r="W792">
        <v>10</v>
      </c>
      <c r="X792">
        <v>5</v>
      </c>
      <c r="Y792">
        <v>3.3</v>
      </c>
      <c r="Z792">
        <v>17.5</v>
      </c>
      <c r="AA792">
        <v>6.7</v>
      </c>
      <c r="AB792">
        <v>8.5</v>
      </c>
      <c r="AC792">
        <f t="shared" si="12"/>
        <v>78</v>
      </c>
    </row>
    <row r="793" spans="1:29" x14ac:dyDescent="0.15">
      <c r="A793" s="62" t="s">
        <v>901</v>
      </c>
      <c r="B793" s="39">
        <v>1</v>
      </c>
      <c r="C793" s="39">
        <v>1</v>
      </c>
      <c r="D793" s="5">
        <v>1</v>
      </c>
      <c r="E793" s="5">
        <v>1</v>
      </c>
      <c r="F793" s="5">
        <v>1</v>
      </c>
      <c r="G793" s="5">
        <v>0</v>
      </c>
      <c r="H793" s="5">
        <v>1</v>
      </c>
      <c r="I793" s="5">
        <v>0</v>
      </c>
      <c r="J793" s="27">
        <v>0</v>
      </c>
      <c r="K793">
        <v>1</v>
      </c>
      <c r="L793">
        <v>0</v>
      </c>
      <c r="M793">
        <v>0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0</v>
      </c>
      <c r="T793">
        <v>1</v>
      </c>
      <c r="U793">
        <v>1</v>
      </c>
      <c r="V793">
        <v>10</v>
      </c>
      <c r="W793">
        <v>10</v>
      </c>
      <c r="X793">
        <v>5</v>
      </c>
      <c r="Y793">
        <v>5</v>
      </c>
      <c r="Z793">
        <v>17.5</v>
      </c>
      <c r="AA793">
        <v>18.5</v>
      </c>
      <c r="AB793">
        <v>1.8</v>
      </c>
      <c r="AC793">
        <f t="shared" si="12"/>
        <v>81.8</v>
      </c>
    </row>
    <row r="794" spans="1:29" x14ac:dyDescent="0.15">
      <c r="A794" s="62" t="s">
        <v>902</v>
      </c>
      <c r="B794" s="39">
        <v>0</v>
      </c>
      <c r="C794" s="39">
        <v>1</v>
      </c>
      <c r="D794" s="5">
        <v>1</v>
      </c>
      <c r="E794" s="5">
        <v>1</v>
      </c>
      <c r="F794" s="5">
        <v>0</v>
      </c>
      <c r="G794" s="5">
        <v>1</v>
      </c>
      <c r="H794" s="5">
        <v>1</v>
      </c>
      <c r="I794" s="5">
        <v>0</v>
      </c>
      <c r="J794" s="27">
        <v>0</v>
      </c>
      <c r="K794">
        <v>1</v>
      </c>
      <c r="L794">
        <v>0</v>
      </c>
      <c r="M794">
        <v>1</v>
      </c>
      <c r="N794">
        <v>1</v>
      </c>
      <c r="O794">
        <v>0</v>
      </c>
      <c r="P794">
        <v>1</v>
      </c>
      <c r="Q794">
        <v>1</v>
      </c>
      <c r="R794">
        <v>1</v>
      </c>
      <c r="S794">
        <v>0</v>
      </c>
      <c r="T794">
        <v>1</v>
      </c>
      <c r="U794">
        <v>1</v>
      </c>
      <c r="V794">
        <v>10</v>
      </c>
      <c r="W794">
        <v>10</v>
      </c>
      <c r="X794">
        <v>5</v>
      </c>
      <c r="Y794">
        <v>5</v>
      </c>
      <c r="Z794">
        <v>16.7</v>
      </c>
      <c r="AA794">
        <v>20</v>
      </c>
      <c r="AB794">
        <v>6.4</v>
      </c>
      <c r="AC794">
        <f t="shared" si="12"/>
        <v>86.100000000000009</v>
      </c>
    </row>
    <row r="795" spans="1:29" x14ac:dyDescent="0.15">
      <c r="A795" s="62" t="s">
        <v>903</v>
      </c>
      <c r="B795" s="39">
        <v>0</v>
      </c>
      <c r="C795" s="39">
        <v>0</v>
      </c>
      <c r="D795" s="5">
        <v>1</v>
      </c>
      <c r="E795" s="5">
        <v>1</v>
      </c>
      <c r="F795" s="5">
        <v>0</v>
      </c>
      <c r="G795" s="5">
        <v>0</v>
      </c>
      <c r="H795" s="5">
        <v>1</v>
      </c>
      <c r="I795" s="5">
        <v>1</v>
      </c>
      <c r="J795" s="27">
        <v>1</v>
      </c>
      <c r="K795">
        <v>1</v>
      </c>
      <c r="L795">
        <v>0</v>
      </c>
      <c r="M795">
        <v>1</v>
      </c>
      <c r="N795">
        <v>0</v>
      </c>
      <c r="O795">
        <v>0</v>
      </c>
      <c r="P795">
        <v>1</v>
      </c>
      <c r="Q795">
        <v>1</v>
      </c>
      <c r="R795">
        <v>0</v>
      </c>
      <c r="S795">
        <v>1</v>
      </c>
      <c r="T795">
        <v>1</v>
      </c>
      <c r="U795">
        <v>1</v>
      </c>
      <c r="V795">
        <v>9.9</v>
      </c>
      <c r="W795">
        <v>10</v>
      </c>
      <c r="X795">
        <v>5</v>
      </c>
      <c r="Y795">
        <v>5</v>
      </c>
      <c r="Z795">
        <v>11.7</v>
      </c>
      <c r="AA795">
        <v>11.7</v>
      </c>
      <c r="AB795">
        <v>7.7</v>
      </c>
      <c r="AC795">
        <f t="shared" si="12"/>
        <v>73</v>
      </c>
    </row>
    <row r="796" spans="1:29" x14ac:dyDescent="0.15">
      <c r="A796" s="62" t="s">
        <v>904</v>
      </c>
      <c r="B796" s="39">
        <v>1</v>
      </c>
      <c r="C796" s="39">
        <v>1</v>
      </c>
      <c r="D796" s="5">
        <v>1</v>
      </c>
      <c r="E796" s="5">
        <v>1</v>
      </c>
      <c r="F796" s="5">
        <v>0</v>
      </c>
      <c r="G796" s="5">
        <v>1</v>
      </c>
      <c r="H796" s="5">
        <v>1</v>
      </c>
      <c r="I796" s="5">
        <v>1</v>
      </c>
      <c r="J796" s="27">
        <v>0</v>
      </c>
      <c r="K796">
        <v>1</v>
      </c>
      <c r="L796">
        <v>1</v>
      </c>
      <c r="M796">
        <v>1</v>
      </c>
      <c r="N796">
        <v>0</v>
      </c>
      <c r="O796">
        <v>1</v>
      </c>
      <c r="P796">
        <v>1</v>
      </c>
      <c r="Q796">
        <v>1</v>
      </c>
      <c r="R796">
        <v>0</v>
      </c>
      <c r="S796">
        <v>0</v>
      </c>
      <c r="T796">
        <v>1</v>
      </c>
      <c r="U796">
        <v>1</v>
      </c>
      <c r="V796">
        <v>10</v>
      </c>
      <c r="W796">
        <v>10</v>
      </c>
      <c r="X796">
        <v>5</v>
      </c>
      <c r="Y796">
        <v>5</v>
      </c>
      <c r="Z796">
        <v>15.8</v>
      </c>
      <c r="AA796">
        <v>12.3</v>
      </c>
      <c r="AB796">
        <v>6.4</v>
      </c>
      <c r="AC796">
        <f t="shared" si="12"/>
        <v>79.5</v>
      </c>
    </row>
    <row r="797" spans="1:29" x14ac:dyDescent="0.15">
      <c r="A797" s="62" t="s">
        <v>905</v>
      </c>
      <c r="B797" s="39">
        <v>1</v>
      </c>
      <c r="C797" s="39">
        <v>1</v>
      </c>
      <c r="D797" s="5">
        <v>0</v>
      </c>
      <c r="E797" s="5">
        <v>1</v>
      </c>
      <c r="F797" s="5">
        <v>1</v>
      </c>
      <c r="G797" s="5">
        <v>1</v>
      </c>
      <c r="H797" s="5">
        <v>0</v>
      </c>
      <c r="I797" s="5">
        <v>0</v>
      </c>
      <c r="J797" s="27">
        <v>0</v>
      </c>
      <c r="K797">
        <v>1</v>
      </c>
      <c r="L797">
        <v>0</v>
      </c>
      <c r="M797">
        <v>0</v>
      </c>
      <c r="N797">
        <v>0</v>
      </c>
      <c r="O797">
        <v>1</v>
      </c>
      <c r="P797">
        <v>1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9.3000000000000007</v>
      </c>
      <c r="W797">
        <v>10</v>
      </c>
      <c r="X797">
        <v>3.8</v>
      </c>
      <c r="Y797">
        <v>5</v>
      </c>
      <c r="Z797">
        <v>13.6</v>
      </c>
      <c r="AA797">
        <v>18.899999999999999</v>
      </c>
      <c r="AB797">
        <v>8.5</v>
      </c>
      <c r="AC797">
        <f t="shared" si="12"/>
        <v>82.1</v>
      </c>
    </row>
    <row r="798" spans="1:29" x14ac:dyDescent="0.15">
      <c r="A798" s="62" t="s">
        <v>906</v>
      </c>
      <c r="B798" s="39">
        <v>0</v>
      </c>
      <c r="C798" s="39">
        <v>1</v>
      </c>
      <c r="D798" s="5">
        <v>1</v>
      </c>
      <c r="E798" s="5">
        <v>0</v>
      </c>
      <c r="F798" s="5">
        <v>1</v>
      </c>
      <c r="G798" s="5">
        <v>1</v>
      </c>
      <c r="H798" s="5">
        <v>1</v>
      </c>
      <c r="I798" s="5">
        <v>0</v>
      </c>
      <c r="J798" s="27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0</v>
      </c>
      <c r="T798">
        <v>1</v>
      </c>
      <c r="U798">
        <v>1</v>
      </c>
      <c r="V798">
        <v>10</v>
      </c>
      <c r="W798">
        <v>10</v>
      </c>
      <c r="X798">
        <v>3.8</v>
      </c>
      <c r="Y798">
        <v>5</v>
      </c>
      <c r="Z798">
        <v>18.3</v>
      </c>
      <c r="AA798">
        <v>12.3</v>
      </c>
      <c r="AB798">
        <v>6.4</v>
      </c>
      <c r="AC798">
        <f t="shared" si="12"/>
        <v>81.8</v>
      </c>
    </row>
    <row r="799" spans="1:29" x14ac:dyDescent="0.15">
      <c r="A799" s="62" t="s">
        <v>907</v>
      </c>
      <c r="B799" s="39">
        <v>0</v>
      </c>
      <c r="C799" s="39">
        <v>1</v>
      </c>
      <c r="D799" s="5">
        <v>0</v>
      </c>
      <c r="E799" s="5">
        <v>1</v>
      </c>
      <c r="F799" s="5">
        <v>1</v>
      </c>
      <c r="G799" s="5">
        <v>0</v>
      </c>
      <c r="H799" s="5">
        <v>1</v>
      </c>
      <c r="I799" s="5">
        <v>1</v>
      </c>
      <c r="J799" s="27">
        <v>1</v>
      </c>
      <c r="K799">
        <v>1</v>
      </c>
      <c r="L799">
        <v>1</v>
      </c>
      <c r="M799">
        <v>0</v>
      </c>
      <c r="N799">
        <v>0</v>
      </c>
      <c r="O799">
        <v>0</v>
      </c>
      <c r="P799">
        <v>1</v>
      </c>
      <c r="Q799">
        <v>1</v>
      </c>
      <c r="R799">
        <v>1</v>
      </c>
      <c r="S799">
        <v>1</v>
      </c>
      <c r="T799">
        <v>1</v>
      </c>
      <c r="U799">
        <v>0</v>
      </c>
      <c r="V799">
        <v>10</v>
      </c>
      <c r="W799">
        <v>10</v>
      </c>
      <c r="X799">
        <v>5</v>
      </c>
      <c r="Y799">
        <v>5</v>
      </c>
      <c r="Z799">
        <v>15</v>
      </c>
      <c r="AA799">
        <v>13.3</v>
      </c>
      <c r="AB799">
        <v>9.8000000000000007</v>
      </c>
      <c r="AC799">
        <f t="shared" si="12"/>
        <v>81.099999999999994</v>
      </c>
    </row>
    <row r="800" spans="1:29" x14ac:dyDescent="0.15">
      <c r="A800" s="62" t="s">
        <v>908</v>
      </c>
      <c r="B800" s="39">
        <v>1</v>
      </c>
      <c r="C800" s="39">
        <v>1</v>
      </c>
      <c r="D800" s="5">
        <v>1</v>
      </c>
      <c r="E800" s="5">
        <v>1</v>
      </c>
      <c r="F800" s="5">
        <v>1</v>
      </c>
      <c r="G800" s="5">
        <v>1</v>
      </c>
      <c r="H800" s="5">
        <v>1</v>
      </c>
      <c r="I800" s="5">
        <v>1</v>
      </c>
      <c r="J800" s="27">
        <v>1</v>
      </c>
      <c r="K800">
        <v>1</v>
      </c>
      <c r="L800">
        <v>0</v>
      </c>
      <c r="M800">
        <v>0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10</v>
      </c>
      <c r="W800">
        <v>3.3</v>
      </c>
      <c r="X800">
        <v>5</v>
      </c>
      <c r="Y800">
        <v>0</v>
      </c>
      <c r="Z800">
        <v>15.8</v>
      </c>
      <c r="AA800">
        <v>13.9</v>
      </c>
      <c r="AB800">
        <v>8.1999999999999993</v>
      </c>
      <c r="AC800">
        <f t="shared" si="12"/>
        <v>74.2</v>
      </c>
    </row>
    <row r="801" spans="1:29" x14ac:dyDescent="0.15">
      <c r="A801" s="62" t="s">
        <v>909</v>
      </c>
      <c r="B801" s="39">
        <v>1</v>
      </c>
      <c r="C801" s="39">
        <v>1</v>
      </c>
      <c r="D801" s="5">
        <v>1</v>
      </c>
      <c r="E801" s="5">
        <v>0</v>
      </c>
      <c r="F801" s="5">
        <v>1</v>
      </c>
      <c r="G801" s="5">
        <v>1</v>
      </c>
      <c r="H801" s="5">
        <v>1</v>
      </c>
      <c r="I801" s="5">
        <v>0</v>
      </c>
      <c r="J801" s="27">
        <v>1</v>
      </c>
      <c r="K801">
        <v>1</v>
      </c>
      <c r="L801">
        <v>0</v>
      </c>
      <c r="M801">
        <v>0</v>
      </c>
      <c r="N801">
        <v>0</v>
      </c>
      <c r="O801">
        <v>0</v>
      </c>
      <c r="P801">
        <v>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8.8000000000000007</v>
      </c>
      <c r="W801">
        <v>8.3000000000000007</v>
      </c>
      <c r="X801">
        <v>3.8</v>
      </c>
      <c r="Y801">
        <v>0</v>
      </c>
      <c r="Z801">
        <v>14.2</v>
      </c>
      <c r="AA801">
        <v>14.4</v>
      </c>
      <c r="AB801">
        <v>1.5</v>
      </c>
      <c r="AC801">
        <f t="shared" si="12"/>
        <v>65</v>
      </c>
    </row>
    <row r="802" spans="1:29" x14ac:dyDescent="0.15">
      <c r="A802" s="62" t="s">
        <v>910</v>
      </c>
      <c r="B802" s="39">
        <v>1</v>
      </c>
      <c r="C802" s="39">
        <v>0</v>
      </c>
      <c r="D802" s="5">
        <v>1</v>
      </c>
      <c r="E802" s="5">
        <v>1</v>
      </c>
      <c r="F802" s="5">
        <v>1</v>
      </c>
      <c r="G802" s="5">
        <v>0</v>
      </c>
      <c r="H802" s="5">
        <v>1</v>
      </c>
      <c r="I802" s="5">
        <v>0</v>
      </c>
      <c r="J802" s="27">
        <v>0</v>
      </c>
      <c r="K802">
        <v>0</v>
      </c>
      <c r="L802">
        <v>1</v>
      </c>
      <c r="M802">
        <v>1</v>
      </c>
      <c r="N802">
        <v>0</v>
      </c>
      <c r="O802">
        <v>0</v>
      </c>
      <c r="P802">
        <v>1</v>
      </c>
      <c r="Q802">
        <v>0</v>
      </c>
      <c r="R802">
        <v>1</v>
      </c>
      <c r="S802">
        <v>1</v>
      </c>
      <c r="T802">
        <v>1</v>
      </c>
      <c r="U802">
        <v>1</v>
      </c>
      <c r="V802">
        <v>4.3</v>
      </c>
      <c r="W802">
        <v>10</v>
      </c>
      <c r="X802">
        <v>5</v>
      </c>
      <c r="Y802">
        <v>5</v>
      </c>
      <c r="Z802">
        <v>9.1999999999999993</v>
      </c>
      <c r="AA802">
        <v>0</v>
      </c>
      <c r="AB802">
        <v>4.5999999999999996</v>
      </c>
      <c r="AC802">
        <f t="shared" si="12"/>
        <v>50.1</v>
      </c>
    </row>
    <row r="803" spans="1:29" x14ac:dyDescent="0.15">
      <c r="A803" s="62" t="s">
        <v>911</v>
      </c>
      <c r="B803" s="39">
        <v>1</v>
      </c>
      <c r="C803" s="39">
        <v>1</v>
      </c>
      <c r="D803" s="5">
        <v>1</v>
      </c>
      <c r="E803" s="5">
        <v>1</v>
      </c>
      <c r="F803" s="5">
        <v>1</v>
      </c>
      <c r="G803" s="5">
        <v>1</v>
      </c>
      <c r="H803" s="5">
        <v>1</v>
      </c>
      <c r="I803" s="5">
        <v>1</v>
      </c>
      <c r="J803" s="27">
        <v>1</v>
      </c>
      <c r="K803">
        <v>1</v>
      </c>
      <c r="L803">
        <v>0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0</v>
      </c>
      <c r="T803">
        <v>1</v>
      </c>
      <c r="U803">
        <v>1</v>
      </c>
      <c r="V803">
        <v>10</v>
      </c>
      <c r="W803">
        <v>10</v>
      </c>
      <c r="X803">
        <v>3.8</v>
      </c>
      <c r="Y803">
        <v>5</v>
      </c>
      <c r="Z803">
        <v>16.7</v>
      </c>
      <c r="AA803">
        <v>20</v>
      </c>
      <c r="AB803">
        <v>4.5999999999999996</v>
      </c>
      <c r="AC803">
        <f t="shared" si="12"/>
        <v>88.1</v>
      </c>
    </row>
    <row r="804" spans="1:29" x14ac:dyDescent="0.15">
      <c r="A804" s="62" t="s">
        <v>912</v>
      </c>
      <c r="B804" s="39">
        <v>0</v>
      </c>
      <c r="C804" s="39">
        <v>0</v>
      </c>
      <c r="D804" s="5">
        <v>1</v>
      </c>
      <c r="E804" s="5">
        <v>1</v>
      </c>
      <c r="F804" s="5">
        <v>0</v>
      </c>
      <c r="G804" s="5">
        <v>1</v>
      </c>
      <c r="H804" s="5">
        <v>1</v>
      </c>
      <c r="I804" s="5">
        <v>0</v>
      </c>
      <c r="J804" s="27">
        <v>1</v>
      </c>
      <c r="K804">
        <v>1</v>
      </c>
      <c r="L804">
        <v>1</v>
      </c>
      <c r="M804">
        <v>0</v>
      </c>
      <c r="N804">
        <v>0</v>
      </c>
      <c r="O804">
        <v>0</v>
      </c>
      <c r="P804">
        <v>0</v>
      </c>
      <c r="Q804">
        <v>1</v>
      </c>
      <c r="R804">
        <v>0</v>
      </c>
      <c r="S804">
        <v>1</v>
      </c>
      <c r="T804">
        <v>0</v>
      </c>
      <c r="U804">
        <v>0</v>
      </c>
      <c r="V804">
        <v>6.7</v>
      </c>
      <c r="W804">
        <v>10</v>
      </c>
      <c r="X804">
        <v>3.8</v>
      </c>
      <c r="Y804">
        <v>1.7</v>
      </c>
      <c r="Z804">
        <v>14.2</v>
      </c>
      <c r="AA804">
        <v>3.3</v>
      </c>
      <c r="AB804">
        <v>6.9</v>
      </c>
      <c r="AC804">
        <f t="shared" si="12"/>
        <v>55.599999999999994</v>
      </c>
    </row>
    <row r="805" spans="1:29" x14ac:dyDescent="0.15">
      <c r="A805" s="62" t="s">
        <v>913</v>
      </c>
      <c r="B805" s="39">
        <v>1</v>
      </c>
      <c r="C805" s="39">
        <v>1</v>
      </c>
      <c r="D805" s="5">
        <v>1</v>
      </c>
      <c r="E805" s="5">
        <v>1</v>
      </c>
      <c r="F805" s="5">
        <v>1</v>
      </c>
      <c r="G805" s="5">
        <v>1</v>
      </c>
      <c r="H805" s="5">
        <v>0</v>
      </c>
      <c r="I805" s="5">
        <v>0</v>
      </c>
      <c r="J805" s="27">
        <v>1</v>
      </c>
      <c r="K805">
        <v>1</v>
      </c>
      <c r="L805">
        <v>0</v>
      </c>
      <c r="M805">
        <v>1</v>
      </c>
      <c r="N805">
        <v>1</v>
      </c>
      <c r="O805">
        <v>0</v>
      </c>
      <c r="P805">
        <v>1</v>
      </c>
      <c r="Q805">
        <v>0</v>
      </c>
      <c r="R805">
        <v>1</v>
      </c>
      <c r="S805">
        <v>0</v>
      </c>
      <c r="T805">
        <v>1</v>
      </c>
      <c r="U805">
        <v>1</v>
      </c>
      <c r="V805">
        <v>7.7</v>
      </c>
      <c r="W805">
        <v>10</v>
      </c>
      <c r="X805">
        <v>2.5</v>
      </c>
      <c r="Y805">
        <v>0</v>
      </c>
      <c r="Z805">
        <v>18.3</v>
      </c>
      <c r="AA805">
        <v>12.3</v>
      </c>
      <c r="AB805">
        <v>3.6</v>
      </c>
      <c r="AC805">
        <f t="shared" si="12"/>
        <v>68.399999999999991</v>
      </c>
    </row>
    <row r="806" spans="1:29" x14ac:dyDescent="0.15">
      <c r="A806" s="62" t="s">
        <v>914</v>
      </c>
      <c r="B806" s="39">
        <v>1</v>
      </c>
      <c r="C806" s="39">
        <v>1</v>
      </c>
      <c r="D806" s="5">
        <v>0</v>
      </c>
      <c r="E806" s="5">
        <v>0</v>
      </c>
      <c r="F806" s="5">
        <v>0</v>
      </c>
      <c r="G806" s="5">
        <v>1</v>
      </c>
      <c r="H806" s="5">
        <v>1</v>
      </c>
      <c r="I806" s="5">
        <v>0</v>
      </c>
      <c r="J806" s="27">
        <v>0</v>
      </c>
      <c r="K806">
        <v>1</v>
      </c>
      <c r="L806">
        <v>1</v>
      </c>
      <c r="M806">
        <v>0</v>
      </c>
      <c r="N806">
        <v>0</v>
      </c>
      <c r="O806">
        <v>1</v>
      </c>
      <c r="P806">
        <v>1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5.7</v>
      </c>
      <c r="W806">
        <v>10</v>
      </c>
      <c r="X806">
        <v>0</v>
      </c>
      <c r="Y806">
        <v>0</v>
      </c>
      <c r="Z806">
        <v>12.3</v>
      </c>
      <c r="AA806">
        <v>11.1</v>
      </c>
      <c r="AB806">
        <v>4.5999999999999996</v>
      </c>
      <c r="AC806">
        <f t="shared" si="12"/>
        <v>56.7</v>
      </c>
    </row>
    <row r="807" spans="1:29" x14ac:dyDescent="0.15">
      <c r="A807" s="62" t="s">
        <v>915</v>
      </c>
      <c r="B807" s="39">
        <v>1</v>
      </c>
      <c r="C807" s="39">
        <v>1</v>
      </c>
      <c r="D807" s="5">
        <v>1</v>
      </c>
      <c r="E807" s="5">
        <v>0</v>
      </c>
      <c r="F807" s="5">
        <v>1</v>
      </c>
      <c r="G807" s="5">
        <v>0</v>
      </c>
      <c r="H807" s="5">
        <v>1</v>
      </c>
      <c r="I807" s="5">
        <v>0</v>
      </c>
      <c r="J807" s="27">
        <v>0</v>
      </c>
      <c r="K807">
        <v>1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10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f t="shared" si="12"/>
        <v>16</v>
      </c>
    </row>
    <row r="808" spans="1:29" x14ac:dyDescent="0.15">
      <c r="A808" s="62" t="s">
        <v>916</v>
      </c>
      <c r="B808" s="39">
        <v>1</v>
      </c>
      <c r="C808" s="39">
        <v>1</v>
      </c>
      <c r="D808" s="5">
        <v>1</v>
      </c>
      <c r="E808" s="5">
        <v>1</v>
      </c>
      <c r="F808" s="5">
        <v>0</v>
      </c>
      <c r="G808" s="5">
        <v>1</v>
      </c>
      <c r="H808" s="5">
        <v>1</v>
      </c>
      <c r="I808" s="5">
        <v>0</v>
      </c>
      <c r="J808" s="27">
        <v>1</v>
      </c>
      <c r="K808">
        <v>1</v>
      </c>
      <c r="L808">
        <v>0</v>
      </c>
      <c r="M808">
        <v>0</v>
      </c>
      <c r="N808">
        <v>1</v>
      </c>
      <c r="O808">
        <v>1</v>
      </c>
      <c r="P808">
        <v>1</v>
      </c>
      <c r="Q808">
        <v>1</v>
      </c>
      <c r="R808">
        <v>0</v>
      </c>
      <c r="S808">
        <v>1</v>
      </c>
      <c r="T808">
        <v>1</v>
      </c>
      <c r="U808">
        <v>1</v>
      </c>
      <c r="V808">
        <v>10</v>
      </c>
      <c r="W808">
        <v>10</v>
      </c>
      <c r="X808">
        <v>5</v>
      </c>
      <c r="Y808">
        <v>5</v>
      </c>
      <c r="Z808">
        <v>19.399999999999999</v>
      </c>
      <c r="AA808">
        <v>15.6</v>
      </c>
      <c r="AB808">
        <v>8.5</v>
      </c>
      <c r="AC808">
        <f t="shared" si="12"/>
        <v>88.5</v>
      </c>
    </row>
    <row r="809" spans="1:29" x14ac:dyDescent="0.15">
      <c r="A809" s="62" t="s">
        <v>917</v>
      </c>
      <c r="B809" s="39">
        <v>1</v>
      </c>
      <c r="C809" s="39">
        <v>1</v>
      </c>
      <c r="D809" s="5">
        <v>1</v>
      </c>
      <c r="E809" s="5">
        <v>1</v>
      </c>
      <c r="F809" s="5">
        <v>0</v>
      </c>
      <c r="G809" s="5">
        <v>1</v>
      </c>
      <c r="H809" s="5">
        <v>1</v>
      </c>
      <c r="I809" s="5">
        <v>1</v>
      </c>
      <c r="J809" s="27">
        <v>0</v>
      </c>
      <c r="K809">
        <v>1</v>
      </c>
      <c r="L809">
        <v>1</v>
      </c>
      <c r="M809">
        <v>1</v>
      </c>
      <c r="N809">
        <v>0</v>
      </c>
      <c r="O809">
        <v>0</v>
      </c>
      <c r="P809">
        <v>1</v>
      </c>
      <c r="Q809">
        <v>0</v>
      </c>
      <c r="R809">
        <v>1</v>
      </c>
      <c r="S809">
        <v>1</v>
      </c>
      <c r="T809">
        <v>1</v>
      </c>
      <c r="U809">
        <v>1</v>
      </c>
      <c r="V809">
        <v>8.6999999999999993</v>
      </c>
      <c r="W809">
        <v>10</v>
      </c>
      <c r="X809">
        <v>3.8</v>
      </c>
      <c r="Y809">
        <v>5</v>
      </c>
      <c r="Z809">
        <v>18.3</v>
      </c>
      <c r="AA809">
        <v>10</v>
      </c>
      <c r="AB809">
        <v>9.1999999999999993</v>
      </c>
      <c r="AC809">
        <f t="shared" si="12"/>
        <v>80</v>
      </c>
    </row>
    <row r="810" spans="1:29" x14ac:dyDescent="0.15">
      <c r="A810" s="62" t="s">
        <v>918</v>
      </c>
      <c r="B810" s="39">
        <v>1</v>
      </c>
      <c r="C810" s="39">
        <v>0</v>
      </c>
      <c r="D810" s="5">
        <v>1</v>
      </c>
      <c r="E810" s="5">
        <v>1</v>
      </c>
      <c r="F810" s="5">
        <v>1</v>
      </c>
      <c r="G810" s="5">
        <v>0</v>
      </c>
      <c r="H810" s="5">
        <v>1</v>
      </c>
      <c r="I810" s="5">
        <v>0</v>
      </c>
      <c r="J810" s="27">
        <v>1</v>
      </c>
      <c r="K810">
        <v>1</v>
      </c>
      <c r="L810">
        <v>1</v>
      </c>
      <c r="M810">
        <v>1</v>
      </c>
      <c r="N810">
        <v>0</v>
      </c>
      <c r="O810">
        <v>1</v>
      </c>
      <c r="P810">
        <v>1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7</v>
      </c>
      <c r="W810">
        <v>6.7</v>
      </c>
      <c r="X810">
        <v>3.8</v>
      </c>
      <c r="Y810">
        <v>5</v>
      </c>
      <c r="Z810">
        <v>8.3000000000000007</v>
      </c>
      <c r="AA810">
        <v>3.1</v>
      </c>
      <c r="AB810">
        <v>5.5</v>
      </c>
      <c r="AC810">
        <f t="shared" si="12"/>
        <v>50.4</v>
      </c>
    </row>
    <row r="811" spans="1:29" x14ac:dyDescent="0.15">
      <c r="A811" s="62" t="s">
        <v>919</v>
      </c>
      <c r="B811" s="39">
        <v>1</v>
      </c>
      <c r="C811" s="39">
        <v>1</v>
      </c>
      <c r="D811" s="5">
        <v>0</v>
      </c>
      <c r="E811" s="5">
        <v>0</v>
      </c>
      <c r="F811" s="5">
        <v>1</v>
      </c>
      <c r="G811" s="5">
        <v>1</v>
      </c>
      <c r="H811" s="5">
        <v>1</v>
      </c>
      <c r="I811" s="5">
        <v>0</v>
      </c>
      <c r="J811" s="27">
        <v>1</v>
      </c>
      <c r="K811">
        <v>0</v>
      </c>
      <c r="L811">
        <v>1</v>
      </c>
      <c r="M811">
        <v>1</v>
      </c>
      <c r="N811">
        <v>0</v>
      </c>
      <c r="O811">
        <v>1</v>
      </c>
      <c r="P811">
        <v>1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7</v>
      </c>
      <c r="W811">
        <v>8.3000000000000007</v>
      </c>
      <c r="X811">
        <v>5</v>
      </c>
      <c r="Y811">
        <v>1.7</v>
      </c>
      <c r="Z811">
        <v>14.8</v>
      </c>
      <c r="AA811">
        <v>17.8</v>
      </c>
      <c r="AB811">
        <v>2.2999999999999998</v>
      </c>
      <c r="AC811">
        <f t="shared" si="12"/>
        <v>71.899999999999991</v>
      </c>
    </row>
    <row r="812" spans="1:29" x14ac:dyDescent="0.15">
      <c r="A812" s="62" t="s">
        <v>920</v>
      </c>
      <c r="B812" s="39">
        <v>1</v>
      </c>
      <c r="C812" s="39">
        <v>1</v>
      </c>
      <c r="D812" s="5">
        <v>1</v>
      </c>
      <c r="E812" s="5">
        <v>0</v>
      </c>
      <c r="F812" s="5">
        <v>1</v>
      </c>
      <c r="G812" s="5">
        <v>1</v>
      </c>
      <c r="H812" s="5">
        <v>1</v>
      </c>
      <c r="I812" s="5">
        <v>1</v>
      </c>
      <c r="J812" s="27">
        <v>1</v>
      </c>
      <c r="K812">
        <v>1</v>
      </c>
      <c r="L812">
        <v>0</v>
      </c>
      <c r="M812">
        <v>1</v>
      </c>
      <c r="N812">
        <v>0</v>
      </c>
      <c r="O812">
        <v>1</v>
      </c>
      <c r="P812">
        <v>1</v>
      </c>
      <c r="Q812">
        <v>0</v>
      </c>
      <c r="R812">
        <v>0</v>
      </c>
      <c r="S812">
        <v>1</v>
      </c>
      <c r="T812">
        <v>1</v>
      </c>
      <c r="U812">
        <v>1</v>
      </c>
      <c r="V812">
        <v>10</v>
      </c>
      <c r="W812">
        <v>10</v>
      </c>
      <c r="X812">
        <v>5</v>
      </c>
      <c r="Y812">
        <v>5</v>
      </c>
      <c r="Z812">
        <v>18.3</v>
      </c>
      <c r="AA812">
        <v>18.5</v>
      </c>
      <c r="AB812">
        <v>7.3</v>
      </c>
      <c r="AC812">
        <f t="shared" si="12"/>
        <v>89.1</v>
      </c>
    </row>
    <row r="813" spans="1:29" x14ac:dyDescent="0.15">
      <c r="A813" s="62" t="s">
        <v>921</v>
      </c>
      <c r="B813" s="39">
        <v>0</v>
      </c>
      <c r="C813" s="39">
        <v>1</v>
      </c>
      <c r="D813" s="5">
        <v>1</v>
      </c>
      <c r="E813" s="5">
        <v>0</v>
      </c>
      <c r="F813" s="5">
        <v>1</v>
      </c>
      <c r="G813" s="5">
        <v>1</v>
      </c>
      <c r="H813" s="5">
        <v>1</v>
      </c>
      <c r="I813" s="5">
        <v>0</v>
      </c>
      <c r="J813" s="27">
        <v>1</v>
      </c>
      <c r="K813">
        <v>1</v>
      </c>
      <c r="L813">
        <v>1</v>
      </c>
      <c r="M813">
        <v>0</v>
      </c>
      <c r="N813">
        <v>1</v>
      </c>
      <c r="O813">
        <v>0</v>
      </c>
      <c r="P813">
        <v>0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3.6</v>
      </c>
      <c r="W813">
        <v>10</v>
      </c>
      <c r="X813">
        <v>3.8</v>
      </c>
      <c r="Y813">
        <v>1.7</v>
      </c>
      <c r="Z813">
        <v>9.6999999999999993</v>
      </c>
      <c r="AA813">
        <v>2.2000000000000002</v>
      </c>
      <c r="AB813">
        <v>3.1</v>
      </c>
      <c r="AC813">
        <f t="shared" si="12"/>
        <v>48.1</v>
      </c>
    </row>
    <row r="814" spans="1:29" x14ac:dyDescent="0.15">
      <c r="A814" s="62" t="s">
        <v>922</v>
      </c>
      <c r="B814" s="39">
        <v>0</v>
      </c>
      <c r="C814" s="39">
        <v>0</v>
      </c>
      <c r="D814" s="5">
        <v>1</v>
      </c>
      <c r="E814" s="5">
        <v>1</v>
      </c>
      <c r="F814" s="5">
        <v>0</v>
      </c>
      <c r="G814" s="5">
        <v>1</v>
      </c>
      <c r="H814" s="5">
        <v>1</v>
      </c>
      <c r="I814" s="5">
        <v>0</v>
      </c>
      <c r="J814" s="27">
        <v>1</v>
      </c>
      <c r="K814">
        <v>1</v>
      </c>
      <c r="L814">
        <v>1</v>
      </c>
      <c r="M814">
        <v>1</v>
      </c>
      <c r="N814">
        <v>0</v>
      </c>
      <c r="O814">
        <v>1</v>
      </c>
      <c r="P814">
        <v>1</v>
      </c>
      <c r="Q814">
        <v>1</v>
      </c>
      <c r="R814">
        <v>0</v>
      </c>
      <c r="S814">
        <v>0</v>
      </c>
      <c r="T814">
        <v>1</v>
      </c>
      <c r="U814">
        <v>1</v>
      </c>
      <c r="V814">
        <v>9.1</v>
      </c>
      <c r="W814">
        <v>8.3000000000000007</v>
      </c>
      <c r="X814">
        <v>3.8</v>
      </c>
      <c r="Y814">
        <v>5</v>
      </c>
      <c r="Z814">
        <v>0</v>
      </c>
      <c r="AA814">
        <v>10.8</v>
      </c>
      <c r="AB814">
        <v>3.6</v>
      </c>
      <c r="AC814">
        <f t="shared" si="12"/>
        <v>53.6</v>
      </c>
    </row>
    <row r="815" spans="1:29" x14ac:dyDescent="0.15">
      <c r="A815" s="62" t="s">
        <v>923</v>
      </c>
      <c r="B815" s="39">
        <v>1</v>
      </c>
      <c r="C815" s="39">
        <v>1</v>
      </c>
      <c r="D815" s="5">
        <v>1</v>
      </c>
      <c r="E815" s="5">
        <v>0</v>
      </c>
      <c r="F815" s="5">
        <v>1</v>
      </c>
      <c r="G815" s="5">
        <v>0</v>
      </c>
      <c r="H815" s="5">
        <v>1</v>
      </c>
      <c r="I815" s="5">
        <v>0</v>
      </c>
      <c r="J815" s="27">
        <v>1</v>
      </c>
      <c r="K815">
        <v>0</v>
      </c>
      <c r="L815">
        <v>1</v>
      </c>
      <c r="M815">
        <v>1</v>
      </c>
      <c r="N815">
        <v>1</v>
      </c>
      <c r="O815">
        <v>0</v>
      </c>
      <c r="P815">
        <v>1</v>
      </c>
      <c r="Q815">
        <v>0</v>
      </c>
      <c r="R815">
        <v>1</v>
      </c>
      <c r="S815">
        <v>1</v>
      </c>
      <c r="T815">
        <v>1</v>
      </c>
      <c r="U815">
        <v>1</v>
      </c>
      <c r="V815">
        <v>10</v>
      </c>
      <c r="W815">
        <v>8.3000000000000007</v>
      </c>
      <c r="X815">
        <v>0</v>
      </c>
      <c r="Y815">
        <v>5</v>
      </c>
      <c r="Z815">
        <v>11.6</v>
      </c>
      <c r="AA815">
        <v>10</v>
      </c>
      <c r="AB815">
        <v>4.5999999999999996</v>
      </c>
      <c r="AC815">
        <f t="shared" si="12"/>
        <v>63.5</v>
      </c>
    </row>
    <row r="816" spans="1:29" x14ac:dyDescent="0.15">
      <c r="A816" s="62" t="s">
        <v>924</v>
      </c>
      <c r="B816" s="39">
        <v>1</v>
      </c>
      <c r="C816" s="39">
        <v>1</v>
      </c>
      <c r="D816" s="5">
        <v>0</v>
      </c>
      <c r="E816" s="5">
        <v>1</v>
      </c>
      <c r="F816" s="5">
        <v>1</v>
      </c>
      <c r="G816" s="5">
        <v>1</v>
      </c>
      <c r="H816" s="5">
        <v>1</v>
      </c>
      <c r="I816" s="5">
        <v>0</v>
      </c>
      <c r="J816" s="27">
        <v>1</v>
      </c>
      <c r="K816">
        <v>1</v>
      </c>
      <c r="L816">
        <v>0</v>
      </c>
      <c r="M816">
        <v>1</v>
      </c>
      <c r="N816">
        <v>0</v>
      </c>
      <c r="O816">
        <v>0</v>
      </c>
      <c r="P816">
        <v>1</v>
      </c>
      <c r="Q816">
        <v>1</v>
      </c>
      <c r="R816">
        <v>0</v>
      </c>
      <c r="S816">
        <v>0</v>
      </c>
      <c r="T816">
        <v>0</v>
      </c>
      <c r="U816">
        <v>1</v>
      </c>
      <c r="V816">
        <v>8.1999999999999993</v>
      </c>
      <c r="W816">
        <v>10</v>
      </c>
      <c r="X816">
        <v>2.5</v>
      </c>
      <c r="Y816">
        <v>5</v>
      </c>
      <c r="Z816">
        <v>18.3</v>
      </c>
      <c r="AA816">
        <v>12.3</v>
      </c>
      <c r="AB816">
        <v>8.1999999999999993</v>
      </c>
      <c r="AC816">
        <f t="shared" si="12"/>
        <v>76.5</v>
      </c>
    </row>
    <row r="817" spans="1:29" x14ac:dyDescent="0.15">
      <c r="A817" s="62" t="s">
        <v>925</v>
      </c>
      <c r="B817" s="39">
        <v>0</v>
      </c>
      <c r="C817" s="39">
        <v>0</v>
      </c>
      <c r="D817" s="5">
        <v>1</v>
      </c>
      <c r="E817" s="5">
        <v>0</v>
      </c>
      <c r="F817" s="5">
        <v>1</v>
      </c>
      <c r="G817" s="5">
        <v>0</v>
      </c>
      <c r="H817" s="5">
        <v>1</v>
      </c>
      <c r="I817" s="5">
        <v>1</v>
      </c>
      <c r="J817" s="27">
        <v>1</v>
      </c>
      <c r="K817">
        <v>1</v>
      </c>
      <c r="L817">
        <v>1</v>
      </c>
      <c r="M817">
        <v>0</v>
      </c>
      <c r="N817">
        <v>1</v>
      </c>
      <c r="O817">
        <v>0</v>
      </c>
      <c r="P817">
        <v>1</v>
      </c>
      <c r="Q817">
        <v>1</v>
      </c>
      <c r="R817">
        <v>1</v>
      </c>
      <c r="S817">
        <v>1</v>
      </c>
      <c r="T817">
        <v>0</v>
      </c>
      <c r="U817">
        <v>1</v>
      </c>
      <c r="V817">
        <v>7.2</v>
      </c>
      <c r="W817">
        <v>0</v>
      </c>
      <c r="X817">
        <v>2.5</v>
      </c>
      <c r="Y817">
        <v>0</v>
      </c>
      <c r="Z817">
        <v>7.5</v>
      </c>
      <c r="AA817">
        <v>5.8</v>
      </c>
      <c r="AB817">
        <v>8.5</v>
      </c>
      <c r="AC817">
        <f t="shared" si="12"/>
        <v>44.5</v>
      </c>
    </row>
    <row r="818" spans="1:29" x14ac:dyDescent="0.15">
      <c r="A818" s="62" t="s">
        <v>926</v>
      </c>
      <c r="B818" s="39">
        <v>0</v>
      </c>
      <c r="C818" s="39">
        <v>1</v>
      </c>
      <c r="D818" s="5">
        <v>0</v>
      </c>
      <c r="E818" s="5">
        <v>0</v>
      </c>
      <c r="F818" s="5">
        <v>0</v>
      </c>
      <c r="G818" s="5">
        <v>1</v>
      </c>
      <c r="H818" s="5">
        <v>0</v>
      </c>
      <c r="I818" s="5">
        <v>0</v>
      </c>
      <c r="J818" s="27">
        <v>0</v>
      </c>
      <c r="K818">
        <v>1</v>
      </c>
      <c r="L818">
        <v>0</v>
      </c>
      <c r="M818">
        <v>0</v>
      </c>
      <c r="N818">
        <v>1</v>
      </c>
      <c r="O818">
        <v>1</v>
      </c>
      <c r="P818">
        <v>1</v>
      </c>
      <c r="Q818">
        <v>1</v>
      </c>
      <c r="R818">
        <v>0</v>
      </c>
      <c r="S818">
        <v>1</v>
      </c>
      <c r="T818">
        <v>1</v>
      </c>
      <c r="U818">
        <v>1</v>
      </c>
      <c r="V818">
        <v>7.8</v>
      </c>
      <c r="W818">
        <v>8.3000000000000007</v>
      </c>
      <c r="X818">
        <v>2.5</v>
      </c>
      <c r="Y818">
        <v>5</v>
      </c>
      <c r="Z818">
        <v>17.399999999999999</v>
      </c>
      <c r="AA818">
        <v>3.3</v>
      </c>
      <c r="AB818">
        <v>0</v>
      </c>
      <c r="AC818">
        <f t="shared" si="12"/>
        <v>54.3</v>
      </c>
    </row>
    <row r="819" spans="1:29" x14ac:dyDescent="0.15">
      <c r="A819" s="62" t="s">
        <v>927</v>
      </c>
      <c r="B819" s="39">
        <v>1</v>
      </c>
      <c r="C819" s="39">
        <v>0</v>
      </c>
      <c r="D819" s="5">
        <v>0</v>
      </c>
      <c r="E819" s="5">
        <v>0</v>
      </c>
      <c r="F819" s="5">
        <v>1</v>
      </c>
      <c r="G819" s="5">
        <v>1</v>
      </c>
      <c r="H819" s="5">
        <v>1</v>
      </c>
      <c r="I819" s="5">
        <v>1</v>
      </c>
      <c r="J819" s="27">
        <v>1</v>
      </c>
      <c r="K819">
        <v>1</v>
      </c>
      <c r="L819">
        <v>0</v>
      </c>
      <c r="M819">
        <v>1</v>
      </c>
      <c r="N819">
        <v>1</v>
      </c>
      <c r="O819">
        <v>0</v>
      </c>
      <c r="P819">
        <v>1</v>
      </c>
      <c r="Q819">
        <v>1</v>
      </c>
      <c r="R819">
        <v>0</v>
      </c>
      <c r="S819">
        <v>0</v>
      </c>
      <c r="T819">
        <v>1</v>
      </c>
      <c r="U819">
        <v>1</v>
      </c>
      <c r="V819">
        <v>6.4</v>
      </c>
      <c r="W819">
        <v>8.3000000000000007</v>
      </c>
      <c r="X819">
        <v>3.8</v>
      </c>
      <c r="Y819">
        <v>0</v>
      </c>
      <c r="Z819">
        <v>7.5</v>
      </c>
      <c r="AA819">
        <v>6.2</v>
      </c>
      <c r="AB819">
        <v>1.8</v>
      </c>
      <c r="AC819">
        <f t="shared" si="12"/>
        <v>47</v>
      </c>
    </row>
    <row r="820" spans="1:29" x14ac:dyDescent="0.15">
      <c r="A820" s="62" t="s">
        <v>928</v>
      </c>
      <c r="B820" s="39">
        <v>0</v>
      </c>
      <c r="C820" s="39">
        <v>1</v>
      </c>
      <c r="D820" s="5">
        <v>1</v>
      </c>
      <c r="E820" s="5">
        <v>0</v>
      </c>
      <c r="F820" s="5">
        <v>0</v>
      </c>
      <c r="G820" s="5">
        <v>1</v>
      </c>
      <c r="H820" s="5">
        <v>1</v>
      </c>
      <c r="I820" s="5">
        <v>0</v>
      </c>
      <c r="J820" s="27">
        <v>1</v>
      </c>
      <c r="K820">
        <v>1</v>
      </c>
      <c r="L820">
        <v>1</v>
      </c>
      <c r="M820">
        <v>1</v>
      </c>
      <c r="N820">
        <v>1</v>
      </c>
      <c r="O820">
        <v>1</v>
      </c>
      <c r="P820">
        <v>1</v>
      </c>
      <c r="Q820">
        <v>1</v>
      </c>
      <c r="R820">
        <v>0</v>
      </c>
      <c r="S820">
        <v>1</v>
      </c>
      <c r="T820">
        <v>1</v>
      </c>
      <c r="U820">
        <v>0</v>
      </c>
      <c r="V820">
        <v>7.8</v>
      </c>
      <c r="W820">
        <v>10</v>
      </c>
      <c r="X820">
        <v>2.5</v>
      </c>
      <c r="Y820">
        <v>0</v>
      </c>
      <c r="Z820">
        <v>14.2</v>
      </c>
      <c r="AA820">
        <v>11.1</v>
      </c>
      <c r="AB820">
        <v>8.5</v>
      </c>
      <c r="AC820">
        <f t="shared" si="12"/>
        <v>68.099999999999994</v>
      </c>
    </row>
    <row r="821" spans="1:29" x14ac:dyDescent="0.15">
      <c r="A821" s="62" t="s">
        <v>929</v>
      </c>
      <c r="B821" s="39">
        <v>0</v>
      </c>
      <c r="C821" s="39">
        <v>0</v>
      </c>
      <c r="D821" s="5">
        <v>1</v>
      </c>
      <c r="E821" s="5">
        <v>0</v>
      </c>
      <c r="F821" s="5">
        <v>0</v>
      </c>
      <c r="G821" s="5">
        <v>1</v>
      </c>
      <c r="H821" s="5">
        <v>0</v>
      </c>
      <c r="I821" s="5">
        <v>0</v>
      </c>
      <c r="J821" s="27">
        <v>1</v>
      </c>
      <c r="K821">
        <v>0</v>
      </c>
      <c r="L821">
        <v>1</v>
      </c>
      <c r="M821">
        <v>1</v>
      </c>
      <c r="N821">
        <v>0</v>
      </c>
      <c r="O821">
        <v>0</v>
      </c>
      <c r="P821">
        <v>0</v>
      </c>
      <c r="Q821">
        <v>1</v>
      </c>
      <c r="R821">
        <v>0</v>
      </c>
      <c r="S821">
        <v>0</v>
      </c>
      <c r="T821">
        <v>0</v>
      </c>
      <c r="U821">
        <v>1</v>
      </c>
      <c r="V821">
        <v>5.7</v>
      </c>
      <c r="W821">
        <v>10</v>
      </c>
      <c r="X821">
        <v>3.8</v>
      </c>
      <c r="Y821">
        <v>1.7</v>
      </c>
      <c r="Z821">
        <v>20</v>
      </c>
      <c r="AA821">
        <v>3.3</v>
      </c>
      <c r="AB821">
        <v>9.1999999999999993</v>
      </c>
      <c r="AC821">
        <f t="shared" si="12"/>
        <v>60.7</v>
      </c>
    </row>
    <row r="822" spans="1:29" x14ac:dyDescent="0.15">
      <c r="A822" s="62" t="s">
        <v>930</v>
      </c>
      <c r="B822" s="39">
        <v>0</v>
      </c>
      <c r="C822" s="39">
        <v>1</v>
      </c>
      <c r="D822" s="5">
        <v>0</v>
      </c>
      <c r="E822" s="5">
        <v>0</v>
      </c>
      <c r="F822" s="5">
        <v>0</v>
      </c>
      <c r="G822" s="5">
        <v>0</v>
      </c>
      <c r="H822" s="5">
        <v>1</v>
      </c>
      <c r="I822" s="5">
        <v>0</v>
      </c>
      <c r="J822" s="27">
        <v>1</v>
      </c>
      <c r="K822">
        <v>0</v>
      </c>
      <c r="L822">
        <v>1</v>
      </c>
      <c r="M822">
        <v>1</v>
      </c>
      <c r="N822">
        <v>0</v>
      </c>
      <c r="O822">
        <v>1</v>
      </c>
      <c r="P822">
        <v>1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8</v>
      </c>
      <c r="W822">
        <v>10</v>
      </c>
      <c r="X822">
        <v>3.8</v>
      </c>
      <c r="Y822">
        <v>0</v>
      </c>
      <c r="Z822">
        <v>17.399999999999999</v>
      </c>
      <c r="AA822">
        <v>12.2</v>
      </c>
      <c r="AB822">
        <v>1.5</v>
      </c>
      <c r="AC822">
        <f t="shared" si="12"/>
        <v>64.899999999999991</v>
      </c>
    </row>
    <row r="823" spans="1:29" x14ac:dyDescent="0.15">
      <c r="A823" s="62" t="s">
        <v>931</v>
      </c>
      <c r="B823" s="39">
        <v>0</v>
      </c>
      <c r="C823" s="39">
        <v>1</v>
      </c>
      <c r="D823" s="5">
        <v>0</v>
      </c>
      <c r="E823" s="5">
        <v>1</v>
      </c>
      <c r="F823" s="5">
        <v>0</v>
      </c>
      <c r="G823" s="5">
        <v>1</v>
      </c>
      <c r="H823" s="5">
        <v>0</v>
      </c>
      <c r="I823" s="5">
        <v>0</v>
      </c>
      <c r="J823" s="27">
        <v>1</v>
      </c>
      <c r="K823">
        <v>1</v>
      </c>
      <c r="L823">
        <v>1</v>
      </c>
      <c r="M823">
        <v>0</v>
      </c>
      <c r="N823">
        <v>0</v>
      </c>
      <c r="O823">
        <v>1</v>
      </c>
      <c r="P823">
        <v>1</v>
      </c>
      <c r="Q823">
        <v>1</v>
      </c>
      <c r="R823">
        <v>1</v>
      </c>
      <c r="S823">
        <v>0</v>
      </c>
      <c r="T823">
        <v>0</v>
      </c>
      <c r="U823">
        <v>0</v>
      </c>
      <c r="V823">
        <v>8.6</v>
      </c>
      <c r="W823">
        <v>10</v>
      </c>
      <c r="X823">
        <v>5</v>
      </c>
      <c r="Y823">
        <v>3.3</v>
      </c>
      <c r="Z823">
        <v>10</v>
      </c>
      <c r="AA823">
        <v>1.7</v>
      </c>
      <c r="AB823">
        <v>8.6999999999999993</v>
      </c>
      <c r="AC823">
        <f t="shared" si="12"/>
        <v>57.3</v>
      </c>
    </row>
    <row r="824" spans="1:29" x14ac:dyDescent="0.15">
      <c r="A824" s="62" t="s">
        <v>932</v>
      </c>
      <c r="B824" s="39">
        <v>1</v>
      </c>
      <c r="C824" s="39">
        <v>0</v>
      </c>
      <c r="D824" s="5">
        <v>0</v>
      </c>
      <c r="E824" s="5">
        <v>1</v>
      </c>
      <c r="F824" s="5">
        <v>1</v>
      </c>
      <c r="G824" s="5">
        <v>1</v>
      </c>
      <c r="H824" s="5">
        <v>1</v>
      </c>
      <c r="I824" s="5">
        <v>0</v>
      </c>
      <c r="J824" s="27">
        <v>1</v>
      </c>
      <c r="K824">
        <v>0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0</v>
      </c>
      <c r="V824">
        <v>10</v>
      </c>
      <c r="W824">
        <v>10</v>
      </c>
      <c r="X824">
        <v>5</v>
      </c>
      <c r="Y824">
        <v>5</v>
      </c>
      <c r="Z824">
        <v>9.6999999999999993</v>
      </c>
      <c r="AA824">
        <v>10</v>
      </c>
      <c r="AB824">
        <v>3.1</v>
      </c>
      <c r="AC824">
        <f t="shared" si="12"/>
        <v>67.8</v>
      </c>
    </row>
    <row r="825" spans="1:29" x14ac:dyDescent="0.15">
      <c r="A825" s="62" t="s">
        <v>933</v>
      </c>
      <c r="B825" s="39">
        <v>1</v>
      </c>
      <c r="C825" s="39">
        <v>1</v>
      </c>
      <c r="D825" s="5">
        <v>1</v>
      </c>
      <c r="E825" s="5">
        <v>1</v>
      </c>
      <c r="F825" s="5">
        <v>1</v>
      </c>
      <c r="G825" s="5">
        <v>1</v>
      </c>
      <c r="H825" s="5">
        <v>1</v>
      </c>
      <c r="I825" s="5">
        <v>1</v>
      </c>
      <c r="J825" s="27">
        <v>0</v>
      </c>
      <c r="K825">
        <v>1</v>
      </c>
      <c r="L825">
        <v>1</v>
      </c>
      <c r="M825">
        <v>1</v>
      </c>
      <c r="N825">
        <v>0</v>
      </c>
      <c r="O825">
        <v>0</v>
      </c>
      <c r="P825">
        <v>1</v>
      </c>
      <c r="Q825">
        <v>1</v>
      </c>
      <c r="R825">
        <v>1</v>
      </c>
      <c r="S825">
        <v>0</v>
      </c>
      <c r="T825">
        <v>1</v>
      </c>
      <c r="U825">
        <v>1</v>
      </c>
      <c r="V825">
        <v>6.6</v>
      </c>
      <c r="W825">
        <v>6.7</v>
      </c>
      <c r="X825">
        <v>3.8</v>
      </c>
      <c r="Y825">
        <v>1.7</v>
      </c>
      <c r="Z825">
        <v>11.7</v>
      </c>
      <c r="AA825">
        <v>0</v>
      </c>
      <c r="AB825">
        <v>2.1</v>
      </c>
      <c r="AC825">
        <f t="shared" si="12"/>
        <v>48.6</v>
      </c>
    </row>
    <row r="826" spans="1:29" x14ac:dyDescent="0.15">
      <c r="A826" s="62" t="s">
        <v>934</v>
      </c>
      <c r="B826" s="39">
        <v>0</v>
      </c>
      <c r="C826" s="39">
        <v>0</v>
      </c>
      <c r="D826" s="5">
        <v>0</v>
      </c>
      <c r="E826" s="5">
        <v>0</v>
      </c>
      <c r="F826" s="5">
        <v>0</v>
      </c>
      <c r="G826" s="5">
        <v>1</v>
      </c>
      <c r="H826" s="5">
        <v>1</v>
      </c>
      <c r="I826" s="5">
        <v>0</v>
      </c>
      <c r="J826" s="27">
        <v>1</v>
      </c>
      <c r="K826">
        <v>1</v>
      </c>
      <c r="L826">
        <v>1</v>
      </c>
      <c r="M826">
        <v>0</v>
      </c>
      <c r="N826">
        <v>1</v>
      </c>
      <c r="O826">
        <v>0</v>
      </c>
      <c r="P826">
        <v>1</v>
      </c>
      <c r="Q826">
        <v>1</v>
      </c>
      <c r="R826">
        <v>0</v>
      </c>
      <c r="S826">
        <v>1</v>
      </c>
      <c r="T826">
        <v>1</v>
      </c>
      <c r="U826">
        <v>1</v>
      </c>
      <c r="V826">
        <v>5.2</v>
      </c>
      <c r="W826">
        <v>6.7</v>
      </c>
      <c r="X826">
        <v>2.5</v>
      </c>
      <c r="Y826">
        <v>0</v>
      </c>
      <c r="Z826">
        <v>7.7</v>
      </c>
      <c r="AA826">
        <v>10</v>
      </c>
      <c r="AB826">
        <v>0.8</v>
      </c>
      <c r="AC826">
        <f t="shared" si="12"/>
        <v>43.9</v>
      </c>
    </row>
    <row r="827" spans="1:29" x14ac:dyDescent="0.15">
      <c r="A827" s="62" t="s">
        <v>935</v>
      </c>
      <c r="B827" s="39">
        <v>1</v>
      </c>
      <c r="C827" s="39">
        <v>0</v>
      </c>
      <c r="D827" s="5">
        <v>1</v>
      </c>
      <c r="E827" s="5">
        <v>1</v>
      </c>
      <c r="F827" s="5">
        <v>0</v>
      </c>
      <c r="G827" s="5">
        <v>1</v>
      </c>
      <c r="H827" s="5">
        <v>0</v>
      </c>
      <c r="I827" s="5">
        <v>0</v>
      </c>
      <c r="J827" s="27">
        <v>1</v>
      </c>
      <c r="K827">
        <v>0</v>
      </c>
      <c r="L827">
        <v>1</v>
      </c>
      <c r="M827">
        <v>1</v>
      </c>
      <c r="N827">
        <v>1</v>
      </c>
      <c r="O827">
        <v>1</v>
      </c>
      <c r="P827">
        <v>1</v>
      </c>
      <c r="Q827">
        <v>0</v>
      </c>
      <c r="R827">
        <v>0</v>
      </c>
      <c r="S827">
        <v>0</v>
      </c>
      <c r="T827">
        <v>1</v>
      </c>
      <c r="U827">
        <v>0</v>
      </c>
      <c r="V827">
        <v>9.9</v>
      </c>
      <c r="W827">
        <v>10</v>
      </c>
      <c r="X827">
        <v>2.5</v>
      </c>
      <c r="Y827">
        <v>0</v>
      </c>
      <c r="Z827">
        <v>0</v>
      </c>
      <c r="AA827">
        <v>4.5999999999999996</v>
      </c>
      <c r="AB827">
        <v>0.9</v>
      </c>
      <c r="AC827">
        <f t="shared" si="12"/>
        <v>38.9</v>
      </c>
    </row>
    <row r="828" spans="1:29" x14ac:dyDescent="0.15">
      <c r="A828" s="62" t="s">
        <v>936</v>
      </c>
      <c r="B828" s="39">
        <v>0</v>
      </c>
      <c r="C828" s="39">
        <v>1</v>
      </c>
      <c r="D828" s="5">
        <v>1</v>
      </c>
      <c r="E828" s="5">
        <v>0</v>
      </c>
      <c r="F828" s="5">
        <v>0</v>
      </c>
      <c r="G828" s="5">
        <v>1</v>
      </c>
      <c r="H828" s="5">
        <v>1</v>
      </c>
      <c r="I828" s="5">
        <v>0</v>
      </c>
      <c r="J828" s="27">
        <v>0</v>
      </c>
      <c r="K828">
        <v>0</v>
      </c>
      <c r="L828">
        <v>1</v>
      </c>
      <c r="M828">
        <v>1</v>
      </c>
      <c r="N828">
        <v>0</v>
      </c>
      <c r="O828">
        <v>0</v>
      </c>
      <c r="P828">
        <v>1</v>
      </c>
      <c r="Q828">
        <v>1</v>
      </c>
      <c r="R828">
        <v>0</v>
      </c>
      <c r="S828">
        <v>1</v>
      </c>
      <c r="T828">
        <v>1</v>
      </c>
      <c r="U828">
        <v>1</v>
      </c>
      <c r="V828">
        <v>10</v>
      </c>
      <c r="W828">
        <v>8.3000000000000007</v>
      </c>
      <c r="X828">
        <v>3.8</v>
      </c>
      <c r="Y828">
        <v>5</v>
      </c>
      <c r="Z828">
        <v>13.6</v>
      </c>
      <c r="AA828">
        <v>17.8</v>
      </c>
      <c r="AB828">
        <v>8.5</v>
      </c>
      <c r="AC828">
        <f t="shared" si="12"/>
        <v>78</v>
      </c>
    </row>
    <row r="829" spans="1:29" x14ac:dyDescent="0.15">
      <c r="A829" s="62" t="s">
        <v>937</v>
      </c>
      <c r="B829" s="39">
        <v>1</v>
      </c>
      <c r="C829" s="39">
        <v>1</v>
      </c>
      <c r="D829" s="5">
        <v>0</v>
      </c>
      <c r="E829" s="5">
        <v>1</v>
      </c>
      <c r="F829" s="5">
        <v>0</v>
      </c>
      <c r="G829" s="5">
        <v>1</v>
      </c>
      <c r="H829" s="5">
        <v>1</v>
      </c>
      <c r="I829" s="5">
        <v>1</v>
      </c>
      <c r="J829" s="27">
        <v>1</v>
      </c>
      <c r="K829">
        <v>1</v>
      </c>
      <c r="L829">
        <v>0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0</v>
      </c>
      <c r="T829">
        <v>0</v>
      </c>
      <c r="U829">
        <v>1</v>
      </c>
      <c r="V829">
        <v>6.9</v>
      </c>
      <c r="W829">
        <v>3.3</v>
      </c>
      <c r="X829">
        <v>3.8</v>
      </c>
      <c r="Y829">
        <v>5</v>
      </c>
      <c r="Z829">
        <v>13.3</v>
      </c>
      <c r="AA829">
        <v>9.1999999999999993</v>
      </c>
      <c r="AB829">
        <v>1.8</v>
      </c>
      <c r="AC829">
        <f t="shared" si="12"/>
        <v>58.3</v>
      </c>
    </row>
    <row r="830" spans="1:29" x14ac:dyDescent="0.15">
      <c r="A830" s="62" t="s">
        <v>938</v>
      </c>
      <c r="B830" s="39">
        <v>0</v>
      </c>
      <c r="C830" s="39">
        <v>1</v>
      </c>
      <c r="D830" s="5">
        <v>0</v>
      </c>
      <c r="E830" s="5">
        <v>0</v>
      </c>
      <c r="F830" s="5">
        <v>0</v>
      </c>
      <c r="G830" s="5">
        <v>1</v>
      </c>
      <c r="H830" s="5">
        <v>1</v>
      </c>
      <c r="I830" s="5">
        <v>0</v>
      </c>
      <c r="J830" s="27">
        <v>0</v>
      </c>
      <c r="K830">
        <v>1</v>
      </c>
      <c r="L830">
        <v>1</v>
      </c>
      <c r="M830">
        <v>0</v>
      </c>
      <c r="N830">
        <v>1</v>
      </c>
      <c r="O830">
        <v>1</v>
      </c>
      <c r="P830">
        <v>1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5.2</v>
      </c>
      <c r="W830">
        <v>5</v>
      </c>
      <c r="X830">
        <v>2.5</v>
      </c>
      <c r="Y830">
        <v>0</v>
      </c>
      <c r="Z830">
        <v>0</v>
      </c>
      <c r="AA830">
        <v>0</v>
      </c>
      <c r="AB830">
        <v>0</v>
      </c>
      <c r="AC830">
        <f t="shared" si="12"/>
        <v>25.7</v>
      </c>
    </row>
    <row r="831" spans="1:29" x14ac:dyDescent="0.15">
      <c r="A831" s="62" t="s">
        <v>939</v>
      </c>
      <c r="B831" s="39">
        <v>0</v>
      </c>
      <c r="C831" s="39">
        <v>1</v>
      </c>
      <c r="D831" s="5">
        <v>1</v>
      </c>
      <c r="E831" s="5">
        <v>0</v>
      </c>
      <c r="F831" s="5">
        <v>0</v>
      </c>
      <c r="G831" s="5">
        <v>1</v>
      </c>
      <c r="H831" s="5">
        <v>1</v>
      </c>
      <c r="I831" s="5">
        <v>1</v>
      </c>
      <c r="J831" s="27">
        <v>1</v>
      </c>
      <c r="K831">
        <v>1</v>
      </c>
      <c r="L831">
        <v>1</v>
      </c>
      <c r="M831">
        <v>0</v>
      </c>
      <c r="N831">
        <v>0</v>
      </c>
      <c r="O831">
        <v>0</v>
      </c>
      <c r="P831">
        <v>1</v>
      </c>
      <c r="Q831">
        <v>1</v>
      </c>
      <c r="R831">
        <v>0</v>
      </c>
      <c r="S831">
        <v>0</v>
      </c>
      <c r="T831">
        <v>0</v>
      </c>
      <c r="U831">
        <v>1</v>
      </c>
      <c r="V831">
        <v>1.1000000000000001</v>
      </c>
      <c r="W831">
        <v>10</v>
      </c>
      <c r="X831">
        <v>0</v>
      </c>
      <c r="Y831">
        <v>0</v>
      </c>
      <c r="Z831">
        <v>5</v>
      </c>
      <c r="AA831">
        <v>5.8</v>
      </c>
      <c r="AB831">
        <v>0</v>
      </c>
      <c r="AC831">
        <f t="shared" si="12"/>
        <v>32.9</v>
      </c>
    </row>
    <row r="832" spans="1:29" x14ac:dyDescent="0.15">
      <c r="A832" s="62" t="s">
        <v>940</v>
      </c>
      <c r="B832" s="39">
        <v>0</v>
      </c>
      <c r="C832" s="39">
        <v>1</v>
      </c>
      <c r="D832" s="5">
        <v>1</v>
      </c>
      <c r="E832" s="5">
        <v>0</v>
      </c>
      <c r="F832" s="5">
        <v>1</v>
      </c>
      <c r="G832" s="5">
        <v>0</v>
      </c>
      <c r="H832" s="5">
        <v>1</v>
      </c>
      <c r="I832" s="5">
        <v>1</v>
      </c>
      <c r="J832" s="27">
        <v>1</v>
      </c>
      <c r="K832">
        <v>1</v>
      </c>
      <c r="L832">
        <v>1</v>
      </c>
      <c r="M832">
        <v>0</v>
      </c>
      <c r="N832">
        <v>1</v>
      </c>
      <c r="O832">
        <v>1</v>
      </c>
      <c r="P832">
        <v>1</v>
      </c>
      <c r="Q832">
        <v>0</v>
      </c>
      <c r="R832">
        <v>0</v>
      </c>
      <c r="S832">
        <v>1</v>
      </c>
      <c r="T832">
        <v>1</v>
      </c>
      <c r="U832">
        <v>1</v>
      </c>
      <c r="V832">
        <v>7.3</v>
      </c>
      <c r="W832">
        <v>10</v>
      </c>
      <c r="X832">
        <v>0</v>
      </c>
      <c r="Y832">
        <v>0</v>
      </c>
      <c r="Z832">
        <v>3.3</v>
      </c>
      <c r="AA832">
        <v>6.2</v>
      </c>
      <c r="AB832">
        <v>1.8</v>
      </c>
      <c r="AC832">
        <f t="shared" si="12"/>
        <v>42.6</v>
      </c>
    </row>
    <row r="833" spans="1:29" x14ac:dyDescent="0.15">
      <c r="A833" s="62" t="s">
        <v>941</v>
      </c>
      <c r="B833" s="39">
        <v>0</v>
      </c>
      <c r="C833" s="39">
        <v>1</v>
      </c>
      <c r="D833" s="5">
        <v>0</v>
      </c>
      <c r="E833" s="5">
        <v>0</v>
      </c>
      <c r="F833" s="5">
        <v>1</v>
      </c>
      <c r="G833" s="5">
        <v>1</v>
      </c>
      <c r="H833" s="5">
        <v>1</v>
      </c>
      <c r="I833" s="5">
        <v>0</v>
      </c>
      <c r="J833" s="27">
        <v>0</v>
      </c>
      <c r="K833">
        <v>0</v>
      </c>
      <c r="L833">
        <v>0</v>
      </c>
      <c r="M833">
        <v>1</v>
      </c>
      <c r="N833">
        <v>1</v>
      </c>
      <c r="O833">
        <v>1</v>
      </c>
      <c r="P833">
        <v>1</v>
      </c>
      <c r="Q833">
        <v>1</v>
      </c>
      <c r="R833">
        <v>1</v>
      </c>
      <c r="S833">
        <v>0</v>
      </c>
      <c r="T833">
        <v>1</v>
      </c>
      <c r="U833">
        <v>1</v>
      </c>
      <c r="V833">
        <v>10</v>
      </c>
      <c r="W833">
        <v>8.3000000000000007</v>
      </c>
      <c r="X833">
        <v>5</v>
      </c>
      <c r="Y833">
        <v>5</v>
      </c>
      <c r="Z833">
        <v>18.7</v>
      </c>
      <c r="AA833">
        <v>15.6</v>
      </c>
      <c r="AB833">
        <v>9.1999999999999993</v>
      </c>
      <c r="AC833">
        <f t="shared" si="12"/>
        <v>83.8</v>
      </c>
    </row>
    <row r="834" spans="1:29" x14ac:dyDescent="0.15">
      <c r="A834" s="62" t="s">
        <v>942</v>
      </c>
      <c r="B834" s="39">
        <v>1</v>
      </c>
      <c r="C834" s="39">
        <v>1</v>
      </c>
      <c r="D834" s="5">
        <v>1</v>
      </c>
      <c r="E834" s="5">
        <v>0</v>
      </c>
      <c r="F834" s="5">
        <v>1</v>
      </c>
      <c r="G834" s="5">
        <v>1</v>
      </c>
      <c r="H834" s="5">
        <v>1</v>
      </c>
      <c r="I834" s="5">
        <v>0</v>
      </c>
      <c r="J834" s="27">
        <v>1</v>
      </c>
      <c r="K834">
        <v>1</v>
      </c>
      <c r="L834">
        <v>0</v>
      </c>
      <c r="M834">
        <v>1</v>
      </c>
      <c r="N834">
        <v>0</v>
      </c>
      <c r="O834">
        <v>1</v>
      </c>
      <c r="P834">
        <v>1</v>
      </c>
      <c r="Q834">
        <v>1</v>
      </c>
      <c r="R834">
        <v>1</v>
      </c>
      <c r="S834">
        <v>0</v>
      </c>
      <c r="T834">
        <v>1</v>
      </c>
      <c r="U834">
        <v>1</v>
      </c>
      <c r="V834">
        <v>10</v>
      </c>
      <c r="W834">
        <v>6.7</v>
      </c>
      <c r="X834">
        <v>5</v>
      </c>
      <c r="Y834">
        <v>1.7</v>
      </c>
      <c r="Z834">
        <v>15.8</v>
      </c>
      <c r="AA834">
        <v>13.9</v>
      </c>
      <c r="AB834">
        <v>4.5999999999999996</v>
      </c>
      <c r="AC834">
        <f t="shared" ref="AC834:AC897" si="13">SUM(B834:AB834)</f>
        <v>72.7</v>
      </c>
    </row>
    <row r="835" spans="1:29" x14ac:dyDescent="0.15">
      <c r="A835" s="62" t="s">
        <v>943</v>
      </c>
      <c r="B835" s="39">
        <v>1</v>
      </c>
      <c r="C835" s="39">
        <v>1</v>
      </c>
      <c r="D835" s="5">
        <v>1</v>
      </c>
      <c r="E835" s="5">
        <v>1</v>
      </c>
      <c r="F835" s="5">
        <v>1</v>
      </c>
      <c r="G835" s="5">
        <v>1</v>
      </c>
      <c r="H835" s="5">
        <v>1</v>
      </c>
      <c r="I835" s="5">
        <v>0</v>
      </c>
      <c r="J835" s="27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0</v>
      </c>
      <c r="R835">
        <v>0</v>
      </c>
      <c r="S835">
        <v>1</v>
      </c>
      <c r="T835">
        <v>0</v>
      </c>
      <c r="U835">
        <v>0</v>
      </c>
      <c r="V835">
        <v>10</v>
      </c>
      <c r="W835">
        <v>8.3000000000000007</v>
      </c>
      <c r="X835">
        <v>3.8</v>
      </c>
      <c r="Y835">
        <v>0</v>
      </c>
      <c r="Z835">
        <v>14.2</v>
      </c>
      <c r="AA835">
        <v>3.3</v>
      </c>
      <c r="AB835">
        <v>7.9</v>
      </c>
      <c r="AC835">
        <f t="shared" si="13"/>
        <v>62.499999999999993</v>
      </c>
    </row>
    <row r="836" spans="1:29" x14ac:dyDescent="0.15">
      <c r="A836" s="62" t="s">
        <v>944</v>
      </c>
      <c r="B836" s="39">
        <v>0</v>
      </c>
      <c r="C836" s="39">
        <v>1</v>
      </c>
      <c r="D836" s="5">
        <v>1</v>
      </c>
      <c r="E836" s="5">
        <v>1</v>
      </c>
      <c r="F836" s="5">
        <v>1</v>
      </c>
      <c r="G836" s="5">
        <v>1</v>
      </c>
      <c r="H836" s="5">
        <v>1</v>
      </c>
      <c r="I836" s="5">
        <v>1</v>
      </c>
      <c r="J836" s="27">
        <v>1</v>
      </c>
      <c r="K836">
        <v>1</v>
      </c>
      <c r="L836">
        <v>0</v>
      </c>
      <c r="M836">
        <v>1</v>
      </c>
      <c r="N836">
        <v>1</v>
      </c>
      <c r="O836">
        <v>0</v>
      </c>
      <c r="P836">
        <v>1</v>
      </c>
      <c r="Q836">
        <v>1</v>
      </c>
      <c r="R836">
        <v>0</v>
      </c>
      <c r="S836">
        <v>0</v>
      </c>
      <c r="T836">
        <v>0</v>
      </c>
      <c r="U836">
        <v>1</v>
      </c>
      <c r="V836">
        <v>7.2</v>
      </c>
      <c r="W836">
        <v>6.7</v>
      </c>
      <c r="X836">
        <v>3.8</v>
      </c>
      <c r="Y836">
        <v>3.3</v>
      </c>
      <c r="Z836">
        <v>14.2</v>
      </c>
      <c r="AA836">
        <v>12.3</v>
      </c>
      <c r="AB836">
        <v>5.5</v>
      </c>
      <c r="AC836">
        <f t="shared" si="13"/>
        <v>67</v>
      </c>
    </row>
    <row r="837" spans="1:29" x14ac:dyDescent="0.15">
      <c r="A837" s="62" t="s">
        <v>945</v>
      </c>
      <c r="B837" s="39">
        <v>0</v>
      </c>
      <c r="C837" s="39">
        <v>0</v>
      </c>
      <c r="D837" s="5">
        <v>0</v>
      </c>
      <c r="E837" s="5">
        <v>0</v>
      </c>
      <c r="F837" s="5">
        <v>0</v>
      </c>
      <c r="G837" s="5">
        <v>1</v>
      </c>
      <c r="H837" s="5">
        <v>1</v>
      </c>
      <c r="I837" s="5">
        <v>1</v>
      </c>
      <c r="J837" s="27">
        <v>1</v>
      </c>
      <c r="K837">
        <v>1</v>
      </c>
      <c r="L837">
        <v>1</v>
      </c>
      <c r="M837">
        <v>0</v>
      </c>
      <c r="N837">
        <v>1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0</v>
      </c>
      <c r="V837">
        <v>6.5</v>
      </c>
      <c r="W837">
        <v>10</v>
      </c>
      <c r="X837">
        <v>5</v>
      </c>
      <c r="Y837">
        <v>5</v>
      </c>
      <c r="Z837">
        <v>11</v>
      </c>
      <c r="AA837">
        <v>8.9</v>
      </c>
      <c r="AB837">
        <v>3.1</v>
      </c>
      <c r="AC837">
        <f t="shared" si="13"/>
        <v>62.5</v>
      </c>
    </row>
    <row r="838" spans="1:29" x14ac:dyDescent="0.15">
      <c r="A838" s="62" t="s">
        <v>946</v>
      </c>
      <c r="B838" s="39">
        <v>0</v>
      </c>
      <c r="C838" s="39">
        <v>1</v>
      </c>
      <c r="D838" s="5">
        <v>1</v>
      </c>
      <c r="E838" s="5">
        <v>1</v>
      </c>
      <c r="F838" s="5">
        <v>0</v>
      </c>
      <c r="G838" s="5">
        <v>1</v>
      </c>
      <c r="H838" s="5">
        <v>0</v>
      </c>
      <c r="I838" s="5">
        <v>1</v>
      </c>
      <c r="J838" s="27">
        <v>1</v>
      </c>
      <c r="K838">
        <v>0</v>
      </c>
      <c r="L838">
        <v>1</v>
      </c>
      <c r="M838">
        <v>1</v>
      </c>
      <c r="N838">
        <v>0</v>
      </c>
      <c r="O838">
        <v>0</v>
      </c>
      <c r="P838">
        <v>0</v>
      </c>
      <c r="Q838">
        <v>1</v>
      </c>
      <c r="R838">
        <v>0</v>
      </c>
      <c r="S838">
        <v>0</v>
      </c>
      <c r="T838">
        <v>1</v>
      </c>
      <c r="U838">
        <v>0</v>
      </c>
      <c r="V838">
        <v>10</v>
      </c>
      <c r="W838">
        <v>10</v>
      </c>
      <c r="X838">
        <v>5</v>
      </c>
      <c r="Y838">
        <v>5</v>
      </c>
      <c r="Z838">
        <v>20</v>
      </c>
      <c r="AA838">
        <v>10</v>
      </c>
      <c r="AB838">
        <v>10</v>
      </c>
      <c r="AC838">
        <f t="shared" si="13"/>
        <v>80</v>
      </c>
    </row>
    <row r="839" spans="1:29" x14ac:dyDescent="0.15">
      <c r="A839" s="62" t="s">
        <v>947</v>
      </c>
      <c r="B839" s="39">
        <v>0</v>
      </c>
      <c r="C839" s="39">
        <v>0</v>
      </c>
      <c r="D839" s="5">
        <v>1</v>
      </c>
      <c r="E839" s="5">
        <v>1</v>
      </c>
      <c r="F839" s="5">
        <v>1</v>
      </c>
      <c r="G839" s="5">
        <v>0</v>
      </c>
      <c r="H839" s="5">
        <v>1</v>
      </c>
      <c r="I839" s="5">
        <v>0</v>
      </c>
      <c r="J839" s="27">
        <v>0</v>
      </c>
      <c r="K839">
        <v>1</v>
      </c>
      <c r="L839">
        <v>1</v>
      </c>
      <c r="M839">
        <v>1</v>
      </c>
      <c r="N839">
        <v>1</v>
      </c>
      <c r="O839">
        <v>1</v>
      </c>
      <c r="P839">
        <v>1</v>
      </c>
      <c r="Q839">
        <v>1</v>
      </c>
      <c r="R839">
        <v>0</v>
      </c>
      <c r="S839">
        <v>0</v>
      </c>
      <c r="T839">
        <v>0</v>
      </c>
      <c r="U839">
        <v>1</v>
      </c>
      <c r="V839">
        <v>10</v>
      </c>
      <c r="W839">
        <v>10</v>
      </c>
      <c r="X839">
        <v>5</v>
      </c>
      <c r="Y839">
        <v>5</v>
      </c>
      <c r="Z839">
        <v>15.8</v>
      </c>
      <c r="AA839">
        <v>18.5</v>
      </c>
      <c r="AB839">
        <v>7.3</v>
      </c>
      <c r="AC839">
        <f t="shared" si="13"/>
        <v>83.6</v>
      </c>
    </row>
    <row r="840" spans="1:29" x14ac:dyDescent="0.15">
      <c r="A840" s="62" t="s">
        <v>948</v>
      </c>
      <c r="B840" s="39">
        <v>0</v>
      </c>
      <c r="C840" s="39">
        <v>0</v>
      </c>
      <c r="D840" s="5">
        <v>1</v>
      </c>
      <c r="E840" s="5">
        <v>1</v>
      </c>
      <c r="F840" s="5">
        <v>1</v>
      </c>
      <c r="G840" s="5">
        <v>1</v>
      </c>
      <c r="H840" s="5">
        <v>1</v>
      </c>
      <c r="I840" s="5">
        <v>0</v>
      </c>
      <c r="J840" s="27">
        <v>1</v>
      </c>
      <c r="K840">
        <v>1</v>
      </c>
      <c r="L840">
        <v>1</v>
      </c>
      <c r="M840">
        <v>1</v>
      </c>
      <c r="N840">
        <v>0</v>
      </c>
      <c r="O840">
        <v>0</v>
      </c>
      <c r="P840">
        <v>1</v>
      </c>
      <c r="Q840">
        <v>0</v>
      </c>
      <c r="R840">
        <v>0</v>
      </c>
      <c r="S840">
        <v>0</v>
      </c>
      <c r="T840">
        <v>1</v>
      </c>
      <c r="U840">
        <v>1</v>
      </c>
      <c r="V840">
        <v>5.3</v>
      </c>
      <c r="W840">
        <v>5</v>
      </c>
      <c r="X840">
        <v>5</v>
      </c>
      <c r="Y840">
        <v>5</v>
      </c>
      <c r="Z840">
        <v>16.7</v>
      </c>
      <c r="AA840">
        <v>3.3</v>
      </c>
      <c r="AB840">
        <v>7.9</v>
      </c>
      <c r="AC840">
        <f t="shared" si="13"/>
        <v>60.199999999999996</v>
      </c>
    </row>
    <row r="841" spans="1:29" x14ac:dyDescent="0.15">
      <c r="A841" s="62" t="s">
        <v>949</v>
      </c>
      <c r="B841" s="39">
        <v>0</v>
      </c>
      <c r="C841" s="39">
        <v>1</v>
      </c>
      <c r="D841" s="5">
        <v>0</v>
      </c>
      <c r="E841" s="5">
        <v>0</v>
      </c>
      <c r="F841" s="5">
        <v>1</v>
      </c>
      <c r="G841" s="5">
        <v>1</v>
      </c>
      <c r="H841" s="5">
        <v>1</v>
      </c>
      <c r="I841" s="5">
        <v>0</v>
      </c>
      <c r="J841" s="27">
        <v>0</v>
      </c>
      <c r="K841">
        <v>1</v>
      </c>
      <c r="L841">
        <v>1</v>
      </c>
      <c r="M841">
        <v>0</v>
      </c>
      <c r="N841">
        <v>0</v>
      </c>
      <c r="O841">
        <v>0</v>
      </c>
      <c r="P841">
        <v>0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6.9</v>
      </c>
      <c r="W841">
        <v>8.3000000000000007</v>
      </c>
      <c r="X841">
        <v>3.8</v>
      </c>
      <c r="Y841">
        <v>3.3</v>
      </c>
      <c r="Z841">
        <v>10.3</v>
      </c>
      <c r="AA841">
        <v>6.7</v>
      </c>
      <c r="AB841">
        <v>5.4</v>
      </c>
      <c r="AC841">
        <f t="shared" si="13"/>
        <v>55.699999999999996</v>
      </c>
    </row>
    <row r="842" spans="1:29" x14ac:dyDescent="0.15">
      <c r="A842" s="62" t="s">
        <v>950</v>
      </c>
      <c r="B842" s="39">
        <v>1</v>
      </c>
      <c r="C842" s="39">
        <v>0</v>
      </c>
      <c r="D842" s="5">
        <v>0</v>
      </c>
      <c r="E842" s="5">
        <v>1</v>
      </c>
      <c r="F842" s="5">
        <v>0</v>
      </c>
      <c r="G842" s="5">
        <v>0</v>
      </c>
      <c r="H842" s="5">
        <v>1</v>
      </c>
      <c r="I842" s="5">
        <v>0</v>
      </c>
      <c r="J842" s="27">
        <v>0</v>
      </c>
      <c r="K842">
        <v>1</v>
      </c>
      <c r="L842">
        <v>1</v>
      </c>
      <c r="M842">
        <v>1</v>
      </c>
      <c r="N842">
        <v>1</v>
      </c>
      <c r="O842">
        <v>0</v>
      </c>
      <c r="P842">
        <v>0</v>
      </c>
      <c r="Q842">
        <v>1</v>
      </c>
      <c r="R842">
        <v>0</v>
      </c>
      <c r="S842">
        <v>0</v>
      </c>
      <c r="T842">
        <v>1</v>
      </c>
      <c r="U842">
        <v>0</v>
      </c>
      <c r="V842">
        <v>5.5</v>
      </c>
      <c r="W842">
        <v>10</v>
      </c>
      <c r="X842">
        <v>3.8</v>
      </c>
      <c r="Y842">
        <v>3.3</v>
      </c>
      <c r="Z842">
        <v>6.7</v>
      </c>
      <c r="AA842">
        <v>3.3</v>
      </c>
      <c r="AB842">
        <v>6.9</v>
      </c>
      <c r="AC842">
        <f t="shared" si="13"/>
        <v>48.5</v>
      </c>
    </row>
    <row r="843" spans="1:29" x14ac:dyDescent="0.15">
      <c r="A843" s="62" t="s">
        <v>951</v>
      </c>
      <c r="B843" s="39">
        <v>1</v>
      </c>
      <c r="C843" s="39">
        <v>1</v>
      </c>
      <c r="D843" s="5">
        <v>1</v>
      </c>
      <c r="E843" s="5">
        <v>1</v>
      </c>
      <c r="F843" s="5">
        <v>0</v>
      </c>
      <c r="G843" s="5">
        <v>1</v>
      </c>
      <c r="H843" s="5">
        <v>1</v>
      </c>
      <c r="I843" s="5">
        <v>1</v>
      </c>
      <c r="J843" s="27">
        <v>1</v>
      </c>
      <c r="K843">
        <v>1</v>
      </c>
      <c r="L843">
        <v>1</v>
      </c>
      <c r="M843">
        <v>1</v>
      </c>
      <c r="N843">
        <v>1</v>
      </c>
      <c r="O843">
        <v>1</v>
      </c>
      <c r="P843">
        <v>1</v>
      </c>
      <c r="Q843">
        <v>1</v>
      </c>
      <c r="R843">
        <v>0</v>
      </c>
      <c r="S843">
        <v>0</v>
      </c>
      <c r="T843">
        <v>0</v>
      </c>
      <c r="U843">
        <v>1</v>
      </c>
      <c r="V843">
        <v>10</v>
      </c>
      <c r="W843">
        <v>10</v>
      </c>
      <c r="X843">
        <v>5</v>
      </c>
      <c r="Y843">
        <v>5</v>
      </c>
      <c r="Z843">
        <v>19.2</v>
      </c>
      <c r="AA843">
        <v>20</v>
      </c>
      <c r="AB843">
        <v>10</v>
      </c>
      <c r="AC843">
        <f t="shared" si="13"/>
        <v>95.2</v>
      </c>
    </row>
    <row r="844" spans="1:29" x14ac:dyDescent="0.15">
      <c r="A844" s="62" t="s">
        <v>952</v>
      </c>
      <c r="B844" s="39">
        <v>0</v>
      </c>
      <c r="C844" s="39">
        <v>1</v>
      </c>
      <c r="D844" s="5">
        <v>1</v>
      </c>
      <c r="E844" s="5">
        <v>1</v>
      </c>
      <c r="F844" s="5">
        <v>0</v>
      </c>
      <c r="G844" s="5">
        <v>0</v>
      </c>
      <c r="H844" s="5">
        <v>1</v>
      </c>
      <c r="I844" s="5">
        <v>0</v>
      </c>
      <c r="J844" s="27">
        <v>1</v>
      </c>
      <c r="K844">
        <v>0</v>
      </c>
      <c r="L844">
        <v>1</v>
      </c>
      <c r="M844">
        <v>1</v>
      </c>
      <c r="N844">
        <v>0</v>
      </c>
      <c r="O844">
        <v>1</v>
      </c>
      <c r="P844">
        <v>1</v>
      </c>
      <c r="Q844">
        <v>0</v>
      </c>
      <c r="R844">
        <v>1</v>
      </c>
      <c r="S844">
        <v>0</v>
      </c>
      <c r="T844">
        <v>1</v>
      </c>
      <c r="U844">
        <v>1</v>
      </c>
      <c r="V844">
        <v>7</v>
      </c>
      <c r="W844">
        <v>6.7</v>
      </c>
      <c r="X844">
        <v>3.8</v>
      </c>
      <c r="Y844">
        <v>3.3</v>
      </c>
      <c r="Z844">
        <v>10</v>
      </c>
      <c r="AA844">
        <v>3.3</v>
      </c>
      <c r="AB844">
        <v>6.7</v>
      </c>
      <c r="AC844">
        <f t="shared" si="13"/>
        <v>52.8</v>
      </c>
    </row>
    <row r="845" spans="1:29" x14ac:dyDescent="0.15">
      <c r="A845" s="62" t="s">
        <v>953</v>
      </c>
      <c r="B845" s="39">
        <v>1</v>
      </c>
      <c r="C845" s="39">
        <v>1</v>
      </c>
      <c r="D845" s="5">
        <v>0</v>
      </c>
      <c r="E845" s="5">
        <v>0</v>
      </c>
      <c r="F845" s="5">
        <v>1</v>
      </c>
      <c r="G845" s="5">
        <v>1</v>
      </c>
      <c r="H845" s="5">
        <v>1</v>
      </c>
      <c r="I845" s="5">
        <v>0</v>
      </c>
      <c r="J845" s="27">
        <v>0</v>
      </c>
      <c r="K845">
        <v>1</v>
      </c>
      <c r="L845">
        <v>1</v>
      </c>
      <c r="M845">
        <v>0</v>
      </c>
      <c r="N845">
        <v>0</v>
      </c>
      <c r="O845">
        <v>0</v>
      </c>
      <c r="P845">
        <v>0</v>
      </c>
      <c r="Q845">
        <v>1</v>
      </c>
      <c r="R845">
        <v>1</v>
      </c>
      <c r="S845">
        <v>1</v>
      </c>
      <c r="T845">
        <v>0</v>
      </c>
      <c r="U845">
        <v>1</v>
      </c>
      <c r="V845">
        <v>9.6999999999999993</v>
      </c>
      <c r="W845">
        <v>8.3000000000000007</v>
      </c>
      <c r="X845">
        <v>3.8</v>
      </c>
      <c r="Y845">
        <v>5</v>
      </c>
      <c r="Z845">
        <v>11.6</v>
      </c>
      <c r="AA845">
        <v>12.2</v>
      </c>
      <c r="AB845">
        <v>8.5</v>
      </c>
      <c r="AC845">
        <f t="shared" si="13"/>
        <v>70.099999999999994</v>
      </c>
    </row>
    <row r="846" spans="1:29" x14ac:dyDescent="0.15">
      <c r="A846" s="62" t="s">
        <v>954</v>
      </c>
      <c r="B846" s="39">
        <v>1</v>
      </c>
      <c r="C846" s="39">
        <v>1</v>
      </c>
      <c r="D846" s="5">
        <v>1</v>
      </c>
      <c r="E846" s="5">
        <v>1</v>
      </c>
      <c r="F846" s="5">
        <v>1</v>
      </c>
      <c r="G846" s="5">
        <v>1</v>
      </c>
      <c r="H846" s="5">
        <v>1</v>
      </c>
      <c r="I846" s="5">
        <v>1</v>
      </c>
      <c r="J846" s="27">
        <v>1</v>
      </c>
      <c r="K846">
        <v>1</v>
      </c>
      <c r="L846">
        <v>1</v>
      </c>
      <c r="M846">
        <v>1</v>
      </c>
      <c r="N846">
        <v>0</v>
      </c>
      <c r="O846">
        <v>0</v>
      </c>
      <c r="P846">
        <v>1</v>
      </c>
      <c r="Q846">
        <v>1</v>
      </c>
      <c r="R846">
        <v>1</v>
      </c>
      <c r="S846">
        <v>1</v>
      </c>
      <c r="T846">
        <v>0</v>
      </c>
      <c r="U846">
        <v>1</v>
      </c>
      <c r="V846">
        <v>7.4</v>
      </c>
      <c r="W846">
        <v>8.3000000000000007</v>
      </c>
      <c r="X846">
        <v>5</v>
      </c>
      <c r="Y846">
        <v>5</v>
      </c>
      <c r="Z846">
        <v>18.3</v>
      </c>
      <c r="AA846">
        <v>9.1999999999999993</v>
      </c>
      <c r="AB846">
        <v>9.1999999999999993</v>
      </c>
      <c r="AC846">
        <f t="shared" si="13"/>
        <v>79.400000000000006</v>
      </c>
    </row>
    <row r="847" spans="1:29" x14ac:dyDescent="0.15">
      <c r="A847" s="62" t="s">
        <v>955</v>
      </c>
      <c r="B847" s="39">
        <v>0</v>
      </c>
      <c r="C847" s="39">
        <v>1</v>
      </c>
      <c r="D847" s="5">
        <v>1</v>
      </c>
      <c r="E847" s="5">
        <v>0</v>
      </c>
      <c r="F847" s="5">
        <v>1</v>
      </c>
      <c r="G847" s="5">
        <v>1</v>
      </c>
      <c r="H847" s="5">
        <v>1</v>
      </c>
      <c r="I847" s="5">
        <v>0</v>
      </c>
      <c r="J847" s="27">
        <v>1</v>
      </c>
      <c r="K847">
        <v>0</v>
      </c>
      <c r="L847">
        <v>1</v>
      </c>
      <c r="M847">
        <v>0</v>
      </c>
      <c r="N847">
        <v>0</v>
      </c>
      <c r="O847">
        <v>0</v>
      </c>
      <c r="P847">
        <v>1</v>
      </c>
      <c r="Q847">
        <v>1</v>
      </c>
      <c r="R847">
        <v>0</v>
      </c>
      <c r="S847">
        <v>1</v>
      </c>
      <c r="T847">
        <v>1</v>
      </c>
      <c r="U847">
        <v>1</v>
      </c>
      <c r="V847">
        <v>7.9</v>
      </c>
      <c r="W847">
        <v>8.3000000000000007</v>
      </c>
      <c r="X847">
        <v>3.8</v>
      </c>
      <c r="Y847">
        <v>0</v>
      </c>
      <c r="Z847">
        <v>9</v>
      </c>
      <c r="AA847">
        <v>4.4000000000000004</v>
      </c>
      <c r="AB847">
        <v>4.5999999999999996</v>
      </c>
      <c r="AC847">
        <f t="shared" si="13"/>
        <v>50</v>
      </c>
    </row>
    <row r="848" spans="1:29" x14ac:dyDescent="0.15">
      <c r="A848" s="62" t="s">
        <v>956</v>
      </c>
      <c r="B848" s="39">
        <v>1</v>
      </c>
      <c r="C848" s="39">
        <v>0</v>
      </c>
      <c r="D848" s="5">
        <v>0</v>
      </c>
      <c r="E848" s="5">
        <v>1</v>
      </c>
      <c r="F848" s="5">
        <v>1</v>
      </c>
      <c r="G848" s="5">
        <v>1</v>
      </c>
      <c r="H848" s="5">
        <v>1</v>
      </c>
      <c r="I848" s="5">
        <v>1</v>
      </c>
      <c r="J848" s="27">
        <v>1</v>
      </c>
      <c r="K848">
        <v>1</v>
      </c>
      <c r="L848">
        <v>0</v>
      </c>
      <c r="M848">
        <v>1</v>
      </c>
      <c r="N848">
        <v>0</v>
      </c>
      <c r="O848">
        <v>1</v>
      </c>
      <c r="P848">
        <v>1</v>
      </c>
      <c r="Q848">
        <v>0</v>
      </c>
      <c r="R848">
        <v>0</v>
      </c>
      <c r="S848">
        <v>0</v>
      </c>
      <c r="T848">
        <v>1</v>
      </c>
      <c r="U848">
        <v>1</v>
      </c>
      <c r="V848">
        <v>8.8000000000000007</v>
      </c>
      <c r="W848">
        <v>10</v>
      </c>
      <c r="X848">
        <v>2.5</v>
      </c>
      <c r="Y848">
        <v>5</v>
      </c>
      <c r="Z848">
        <v>18.3</v>
      </c>
      <c r="AA848">
        <v>15.4</v>
      </c>
      <c r="AB848">
        <v>2.7</v>
      </c>
      <c r="AC848">
        <f t="shared" si="13"/>
        <v>75.7</v>
      </c>
    </row>
    <row r="849" spans="1:29" x14ac:dyDescent="0.15">
      <c r="A849" s="62" t="s">
        <v>957</v>
      </c>
      <c r="B849" s="39">
        <v>0</v>
      </c>
      <c r="C849" s="39">
        <v>0</v>
      </c>
      <c r="D849" s="5">
        <v>0</v>
      </c>
      <c r="E849" s="5">
        <v>1</v>
      </c>
      <c r="F849" s="5">
        <v>1</v>
      </c>
      <c r="G849" s="5">
        <v>1</v>
      </c>
      <c r="H849" s="5">
        <v>1</v>
      </c>
      <c r="I849" s="5">
        <v>0</v>
      </c>
      <c r="J849" s="27">
        <v>1</v>
      </c>
      <c r="K849">
        <v>1</v>
      </c>
      <c r="L849">
        <v>1</v>
      </c>
      <c r="M849">
        <v>1</v>
      </c>
      <c r="N849">
        <v>0</v>
      </c>
      <c r="O849">
        <v>1</v>
      </c>
      <c r="P849">
        <v>1</v>
      </c>
      <c r="Q849">
        <v>1</v>
      </c>
      <c r="R849">
        <v>0</v>
      </c>
      <c r="S849">
        <v>0</v>
      </c>
      <c r="T849">
        <v>1</v>
      </c>
      <c r="U849">
        <v>1</v>
      </c>
      <c r="V849">
        <v>10</v>
      </c>
      <c r="W849">
        <v>6.7</v>
      </c>
      <c r="X849">
        <v>3.8</v>
      </c>
      <c r="Y849">
        <v>1.7</v>
      </c>
      <c r="Z849">
        <v>8.3000000000000007</v>
      </c>
      <c r="AA849">
        <v>4.2</v>
      </c>
      <c r="AB849">
        <v>0</v>
      </c>
      <c r="AC849">
        <f t="shared" si="13"/>
        <v>47.7</v>
      </c>
    </row>
    <row r="850" spans="1:29" x14ac:dyDescent="0.15">
      <c r="A850" s="62" t="s">
        <v>958</v>
      </c>
      <c r="B850" s="39">
        <v>1</v>
      </c>
      <c r="C850" s="39">
        <v>1</v>
      </c>
      <c r="D850" s="5">
        <v>1</v>
      </c>
      <c r="E850" s="5">
        <v>1</v>
      </c>
      <c r="F850" s="5">
        <v>0</v>
      </c>
      <c r="G850" s="5">
        <v>0</v>
      </c>
      <c r="H850" s="5">
        <v>1</v>
      </c>
      <c r="I850" s="5">
        <v>0</v>
      </c>
      <c r="J850" s="27">
        <v>1</v>
      </c>
      <c r="K850">
        <v>1</v>
      </c>
      <c r="L850">
        <v>1</v>
      </c>
      <c r="M850">
        <v>1</v>
      </c>
      <c r="N850">
        <v>0</v>
      </c>
      <c r="O850">
        <v>1</v>
      </c>
      <c r="P850">
        <v>1</v>
      </c>
      <c r="Q850">
        <v>1</v>
      </c>
      <c r="R850">
        <v>0</v>
      </c>
      <c r="S850">
        <v>0</v>
      </c>
      <c r="T850">
        <v>0</v>
      </c>
      <c r="U850">
        <v>1</v>
      </c>
      <c r="V850">
        <v>10</v>
      </c>
      <c r="W850">
        <v>8.3000000000000007</v>
      </c>
      <c r="X850">
        <v>5</v>
      </c>
      <c r="Y850">
        <v>5</v>
      </c>
      <c r="Z850">
        <v>15.8</v>
      </c>
      <c r="AA850">
        <v>10.8</v>
      </c>
      <c r="AB850">
        <v>6.4</v>
      </c>
      <c r="AC850">
        <f t="shared" si="13"/>
        <v>74.3</v>
      </c>
    </row>
    <row r="851" spans="1:29" x14ac:dyDescent="0.15">
      <c r="A851" s="62" t="s">
        <v>959</v>
      </c>
      <c r="B851" s="39">
        <v>0</v>
      </c>
      <c r="C851" s="39">
        <v>1</v>
      </c>
      <c r="D851" s="5">
        <v>1</v>
      </c>
      <c r="E851" s="5">
        <v>0</v>
      </c>
      <c r="F851" s="5">
        <v>0</v>
      </c>
      <c r="G851" s="5">
        <v>1</v>
      </c>
      <c r="H851" s="5">
        <v>1</v>
      </c>
      <c r="I851" s="5">
        <v>0</v>
      </c>
      <c r="J851" s="27">
        <v>0</v>
      </c>
      <c r="K851">
        <v>1</v>
      </c>
      <c r="L851">
        <v>1</v>
      </c>
      <c r="M851">
        <v>1</v>
      </c>
      <c r="N851">
        <v>1</v>
      </c>
      <c r="O851">
        <v>0</v>
      </c>
      <c r="P851">
        <v>1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9.1</v>
      </c>
      <c r="W851">
        <v>10</v>
      </c>
      <c r="X851">
        <v>2.5</v>
      </c>
      <c r="Y851">
        <v>0</v>
      </c>
      <c r="Z851">
        <v>14.2</v>
      </c>
      <c r="AA851">
        <v>3.3</v>
      </c>
      <c r="AB851">
        <v>2.2999999999999998</v>
      </c>
      <c r="AC851">
        <f t="shared" si="13"/>
        <v>55.399999999999991</v>
      </c>
    </row>
    <row r="852" spans="1:29" x14ac:dyDescent="0.15">
      <c r="A852" s="62" t="s">
        <v>960</v>
      </c>
      <c r="B852" s="39">
        <v>0</v>
      </c>
      <c r="C852" s="39">
        <v>0</v>
      </c>
      <c r="D852" s="5">
        <v>1</v>
      </c>
      <c r="E852" s="5">
        <v>1</v>
      </c>
      <c r="F852" s="5">
        <v>1</v>
      </c>
      <c r="G852" s="5">
        <v>0</v>
      </c>
      <c r="H852" s="5">
        <v>1</v>
      </c>
      <c r="I852" s="5">
        <v>0</v>
      </c>
      <c r="J852" s="27">
        <v>0</v>
      </c>
      <c r="K852">
        <v>1</v>
      </c>
      <c r="L852">
        <v>1</v>
      </c>
      <c r="M852">
        <v>0</v>
      </c>
      <c r="N852">
        <v>0</v>
      </c>
      <c r="O852">
        <v>0</v>
      </c>
      <c r="P852">
        <v>1</v>
      </c>
      <c r="Q852">
        <v>0</v>
      </c>
      <c r="R852">
        <v>1</v>
      </c>
      <c r="S852">
        <v>0</v>
      </c>
      <c r="T852">
        <v>1</v>
      </c>
      <c r="U852">
        <v>1</v>
      </c>
      <c r="V852">
        <v>6.9</v>
      </c>
      <c r="W852">
        <v>6.7</v>
      </c>
      <c r="X852">
        <v>5</v>
      </c>
      <c r="Y852">
        <v>3.3</v>
      </c>
      <c r="Z852">
        <v>8.3000000000000007</v>
      </c>
      <c r="AA852">
        <v>7.5</v>
      </c>
      <c r="AB852">
        <v>6.9</v>
      </c>
      <c r="AC852">
        <f t="shared" si="13"/>
        <v>54.6</v>
      </c>
    </row>
    <row r="853" spans="1:29" x14ac:dyDescent="0.15">
      <c r="A853" s="62" t="s">
        <v>961</v>
      </c>
      <c r="B853" s="39">
        <v>1</v>
      </c>
      <c r="C853" s="39">
        <v>1</v>
      </c>
      <c r="D853" s="5">
        <v>1</v>
      </c>
      <c r="E853" s="5">
        <v>0</v>
      </c>
      <c r="F853" s="5">
        <v>0</v>
      </c>
      <c r="G853" s="5">
        <v>1</v>
      </c>
      <c r="H853" s="5">
        <v>1</v>
      </c>
      <c r="I853" s="5">
        <v>1</v>
      </c>
      <c r="J853" s="27">
        <v>0</v>
      </c>
      <c r="K853">
        <v>1</v>
      </c>
      <c r="L853">
        <v>0</v>
      </c>
      <c r="M853">
        <v>0</v>
      </c>
      <c r="N853">
        <v>1</v>
      </c>
      <c r="O853">
        <v>1</v>
      </c>
      <c r="P853">
        <v>0</v>
      </c>
      <c r="Q853">
        <v>1</v>
      </c>
      <c r="R853">
        <v>0</v>
      </c>
      <c r="S853">
        <v>1</v>
      </c>
      <c r="T853">
        <v>1</v>
      </c>
      <c r="U853">
        <v>0</v>
      </c>
      <c r="V853">
        <v>10</v>
      </c>
      <c r="W853">
        <v>10</v>
      </c>
      <c r="X853">
        <v>3.8</v>
      </c>
      <c r="Y853">
        <v>0</v>
      </c>
      <c r="Z853">
        <v>15</v>
      </c>
      <c r="AA853">
        <v>4.5999999999999996</v>
      </c>
      <c r="AB853">
        <v>1.8</v>
      </c>
      <c r="AC853">
        <f t="shared" si="13"/>
        <v>57.199999999999996</v>
      </c>
    </row>
    <row r="854" spans="1:29" x14ac:dyDescent="0.15">
      <c r="A854" s="62" t="s">
        <v>962</v>
      </c>
      <c r="B854" s="39">
        <v>1</v>
      </c>
      <c r="C854" s="39">
        <v>1</v>
      </c>
      <c r="D854" s="5">
        <v>1</v>
      </c>
      <c r="E854" s="5">
        <v>1</v>
      </c>
      <c r="F854" s="5">
        <v>1</v>
      </c>
      <c r="G854" s="5">
        <v>1</v>
      </c>
      <c r="H854" s="5">
        <v>1</v>
      </c>
      <c r="I854" s="5">
        <v>0</v>
      </c>
      <c r="J854" s="27">
        <v>1</v>
      </c>
      <c r="K854">
        <v>1</v>
      </c>
      <c r="L854">
        <v>1</v>
      </c>
      <c r="M854">
        <v>1</v>
      </c>
      <c r="N854">
        <v>0</v>
      </c>
      <c r="O854">
        <v>0</v>
      </c>
      <c r="P854">
        <v>1</v>
      </c>
      <c r="Q854">
        <v>1</v>
      </c>
      <c r="R854">
        <v>0</v>
      </c>
      <c r="S854">
        <v>1</v>
      </c>
      <c r="T854">
        <v>1</v>
      </c>
      <c r="U854">
        <v>1</v>
      </c>
      <c r="V854">
        <v>8.1</v>
      </c>
      <c r="W854">
        <v>8.3000000000000007</v>
      </c>
      <c r="X854">
        <v>3.8</v>
      </c>
      <c r="Y854">
        <v>0</v>
      </c>
      <c r="Z854">
        <v>20</v>
      </c>
      <c r="AA854">
        <v>10.8</v>
      </c>
      <c r="AB854">
        <v>8.6999999999999993</v>
      </c>
      <c r="AC854">
        <f t="shared" si="13"/>
        <v>75.7</v>
      </c>
    </row>
    <row r="855" spans="1:29" x14ac:dyDescent="0.15">
      <c r="A855" s="62" t="s">
        <v>963</v>
      </c>
      <c r="B855" s="39">
        <v>0</v>
      </c>
      <c r="C855" s="39">
        <v>1</v>
      </c>
      <c r="D855" s="5">
        <v>1</v>
      </c>
      <c r="E855" s="5">
        <v>0</v>
      </c>
      <c r="F855" s="5">
        <v>0</v>
      </c>
      <c r="G855" s="5">
        <v>1</v>
      </c>
      <c r="H855" s="5">
        <v>0</v>
      </c>
      <c r="I855" s="5">
        <v>1</v>
      </c>
      <c r="J855" s="27">
        <v>1</v>
      </c>
      <c r="K855">
        <v>0</v>
      </c>
      <c r="L855">
        <v>0</v>
      </c>
      <c r="M855">
        <v>0</v>
      </c>
      <c r="N855">
        <v>1</v>
      </c>
      <c r="O855">
        <v>0</v>
      </c>
      <c r="P855">
        <v>1</v>
      </c>
      <c r="Q855">
        <v>1</v>
      </c>
      <c r="R855">
        <v>0</v>
      </c>
      <c r="S855">
        <v>1</v>
      </c>
      <c r="T855">
        <v>1</v>
      </c>
      <c r="U855">
        <v>0</v>
      </c>
      <c r="V855">
        <v>2.7</v>
      </c>
      <c r="W855">
        <v>6.7</v>
      </c>
      <c r="X855">
        <v>3.8</v>
      </c>
      <c r="Y855">
        <v>0</v>
      </c>
      <c r="Z855">
        <v>8.4</v>
      </c>
      <c r="AA855">
        <v>2.2000000000000002</v>
      </c>
      <c r="AB855">
        <v>0</v>
      </c>
      <c r="AC855">
        <f t="shared" si="13"/>
        <v>33.800000000000004</v>
      </c>
    </row>
    <row r="856" spans="1:29" x14ac:dyDescent="0.15">
      <c r="A856" s="62" t="s">
        <v>964</v>
      </c>
      <c r="B856" s="39">
        <v>1</v>
      </c>
      <c r="C856" s="39">
        <v>1</v>
      </c>
      <c r="D856" s="5">
        <v>1</v>
      </c>
      <c r="E856" s="5">
        <v>1</v>
      </c>
      <c r="F856" s="5">
        <v>1</v>
      </c>
      <c r="G856" s="5">
        <v>1</v>
      </c>
      <c r="H856" s="5">
        <v>1</v>
      </c>
      <c r="I856" s="5">
        <v>0</v>
      </c>
      <c r="J856" s="27">
        <v>1</v>
      </c>
      <c r="K856">
        <v>1</v>
      </c>
      <c r="L856">
        <v>1</v>
      </c>
      <c r="M856">
        <v>1</v>
      </c>
      <c r="N856">
        <v>1</v>
      </c>
      <c r="O856">
        <v>1</v>
      </c>
      <c r="P856">
        <v>1</v>
      </c>
      <c r="Q856">
        <v>1</v>
      </c>
      <c r="R856">
        <v>1</v>
      </c>
      <c r="S856">
        <v>0</v>
      </c>
      <c r="T856">
        <v>1</v>
      </c>
      <c r="U856">
        <v>1</v>
      </c>
      <c r="V856">
        <v>10</v>
      </c>
      <c r="W856">
        <v>8.3000000000000007</v>
      </c>
      <c r="X856">
        <v>2.5</v>
      </c>
      <c r="Y856">
        <v>3.3</v>
      </c>
      <c r="Z856">
        <v>14.2</v>
      </c>
      <c r="AA856">
        <v>12.3</v>
      </c>
      <c r="AB856">
        <v>1.8</v>
      </c>
      <c r="AC856">
        <f t="shared" si="13"/>
        <v>70.399999999999991</v>
      </c>
    </row>
    <row r="857" spans="1:29" x14ac:dyDescent="0.15">
      <c r="A857" s="62" t="s">
        <v>965</v>
      </c>
      <c r="B857" s="39">
        <v>1</v>
      </c>
      <c r="C857" s="39">
        <v>1</v>
      </c>
      <c r="D857" s="5">
        <v>1</v>
      </c>
      <c r="E857" s="5">
        <v>1</v>
      </c>
      <c r="F857" s="5">
        <v>1</v>
      </c>
      <c r="G857" s="5">
        <v>0</v>
      </c>
      <c r="H857" s="5">
        <v>0</v>
      </c>
      <c r="I857" s="5">
        <v>1</v>
      </c>
      <c r="J857" s="27">
        <v>0</v>
      </c>
      <c r="K857">
        <v>1</v>
      </c>
      <c r="L857">
        <v>1</v>
      </c>
      <c r="M857">
        <v>1</v>
      </c>
      <c r="N857">
        <v>0</v>
      </c>
      <c r="O857">
        <v>0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10</v>
      </c>
      <c r="W857">
        <v>6.7</v>
      </c>
      <c r="X857">
        <v>3.8</v>
      </c>
      <c r="Y857">
        <v>5</v>
      </c>
      <c r="Z857">
        <v>20</v>
      </c>
      <c r="AA857">
        <v>5.8</v>
      </c>
      <c r="AB857">
        <v>8.5</v>
      </c>
      <c r="AC857">
        <f t="shared" si="13"/>
        <v>74.8</v>
      </c>
    </row>
    <row r="858" spans="1:29" x14ac:dyDescent="0.15">
      <c r="A858" s="62" t="s">
        <v>966</v>
      </c>
      <c r="B858" s="39">
        <v>0</v>
      </c>
      <c r="C858" s="39">
        <v>1</v>
      </c>
      <c r="D858" s="5">
        <v>0</v>
      </c>
      <c r="E858" s="5">
        <v>1</v>
      </c>
      <c r="F858" s="5">
        <v>0</v>
      </c>
      <c r="G858" s="5">
        <v>1</v>
      </c>
      <c r="H858" s="5">
        <v>1</v>
      </c>
      <c r="I858" s="5">
        <v>0</v>
      </c>
      <c r="J858" s="27">
        <v>1</v>
      </c>
      <c r="K858">
        <v>0</v>
      </c>
      <c r="L858">
        <v>0</v>
      </c>
      <c r="M858">
        <v>0</v>
      </c>
      <c r="N858">
        <v>1</v>
      </c>
      <c r="O858">
        <v>0</v>
      </c>
      <c r="P858">
        <v>1</v>
      </c>
      <c r="Q858">
        <v>1</v>
      </c>
      <c r="R858">
        <v>1</v>
      </c>
      <c r="S858">
        <v>1</v>
      </c>
      <c r="T858">
        <v>1</v>
      </c>
      <c r="U858">
        <v>0</v>
      </c>
      <c r="V858">
        <v>10</v>
      </c>
      <c r="W858">
        <v>8.3000000000000007</v>
      </c>
      <c r="X858">
        <v>3.8</v>
      </c>
      <c r="Y858">
        <v>5</v>
      </c>
      <c r="Z858">
        <v>17.399999999999999</v>
      </c>
      <c r="AA858">
        <v>16.7</v>
      </c>
      <c r="AB858">
        <v>3.1</v>
      </c>
      <c r="AC858">
        <f t="shared" si="13"/>
        <v>75.3</v>
      </c>
    </row>
    <row r="859" spans="1:29" x14ac:dyDescent="0.15">
      <c r="A859" s="62" t="s">
        <v>967</v>
      </c>
      <c r="B859" s="39">
        <v>1</v>
      </c>
      <c r="C859" s="39">
        <v>1</v>
      </c>
      <c r="D859" s="5">
        <v>1</v>
      </c>
      <c r="E859" s="5">
        <v>1</v>
      </c>
      <c r="F859" s="5">
        <v>1</v>
      </c>
      <c r="G859" s="5">
        <v>0</v>
      </c>
      <c r="H859" s="5">
        <v>1</v>
      </c>
      <c r="I859" s="5">
        <v>1</v>
      </c>
      <c r="J859" s="27">
        <v>1</v>
      </c>
      <c r="K859">
        <v>1</v>
      </c>
      <c r="L859">
        <v>1</v>
      </c>
      <c r="M859">
        <v>1</v>
      </c>
      <c r="N859">
        <v>1</v>
      </c>
      <c r="O859">
        <v>1</v>
      </c>
      <c r="P859">
        <v>1</v>
      </c>
      <c r="Q859">
        <v>0</v>
      </c>
      <c r="R859">
        <v>0</v>
      </c>
      <c r="S859">
        <v>1</v>
      </c>
      <c r="T859">
        <v>0</v>
      </c>
      <c r="U859">
        <v>1</v>
      </c>
      <c r="V859">
        <v>5.5</v>
      </c>
      <c r="W859">
        <v>10</v>
      </c>
      <c r="X859">
        <v>2.5</v>
      </c>
      <c r="Y859">
        <v>0</v>
      </c>
      <c r="Z859">
        <v>8.3000000000000007</v>
      </c>
      <c r="AA859">
        <v>15.4</v>
      </c>
      <c r="AB859">
        <v>3.6</v>
      </c>
      <c r="AC859">
        <f t="shared" si="13"/>
        <v>61.3</v>
      </c>
    </row>
    <row r="860" spans="1:29" x14ac:dyDescent="0.15">
      <c r="A860" s="62" t="s">
        <v>968</v>
      </c>
      <c r="B860" s="39">
        <v>1</v>
      </c>
      <c r="C860" s="39">
        <v>0</v>
      </c>
      <c r="D860" s="5">
        <v>0</v>
      </c>
      <c r="E860" s="5">
        <v>1</v>
      </c>
      <c r="F860" s="5">
        <v>1</v>
      </c>
      <c r="G860" s="5">
        <v>1</v>
      </c>
      <c r="H860" s="5">
        <v>0</v>
      </c>
      <c r="I860" s="5">
        <v>0</v>
      </c>
      <c r="J860" s="27">
        <v>0</v>
      </c>
      <c r="K860">
        <v>1</v>
      </c>
      <c r="L860">
        <v>1</v>
      </c>
      <c r="M860">
        <v>1</v>
      </c>
      <c r="N860">
        <v>0</v>
      </c>
      <c r="O860">
        <v>1</v>
      </c>
      <c r="P860">
        <v>1</v>
      </c>
      <c r="Q860">
        <v>0</v>
      </c>
      <c r="R860">
        <v>1</v>
      </c>
      <c r="S860">
        <v>0</v>
      </c>
      <c r="T860">
        <v>0</v>
      </c>
      <c r="U860">
        <v>0</v>
      </c>
      <c r="V860">
        <v>9.3000000000000007</v>
      </c>
      <c r="W860">
        <v>5</v>
      </c>
      <c r="X860">
        <v>5</v>
      </c>
      <c r="Y860">
        <v>5</v>
      </c>
      <c r="Z860">
        <v>18.3</v>
      </c>
      <c r="AA860">
        <v>10</v>
      </c>
      <c r="AB860">
        <v>8.5</v>
      </c>
      <c r="AC860">
        <f t="shared" si="13"/>
        <v>71.099999999999994</v>
      </c>
    </row>
    <row r="861" spans="1:29" x14ac:dyDescent="0.15">
      <c r="A861" s="62" t="s">
        <v>969</v>
      </c>
      <c r="B861" s="39">
        <v>1</v>
      </c>
      <c r="C861" s="39">
        <v>1</v>
      </c>
      <c r="D861" s="5">
        <v>1</v>
      </c>
      <c r="E861" s="5">
        <v>1</v>
      </c>
      <c r="F861" s="5">
        <v>1</v>
      </c>
      <c r="G861" s="5">
        <v>1</v>
      </c>
      <c r="H861" s="5">
        <v>1</v>
      </c>
      <c r="I861" s="5">
        <v>0</v>
      </c>
      <c r="J861" s="27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0</v>
      </c>
      <c r="T861">
        <v>0</v>
      </c>
      <c r="U861">
        <v>1</v>
      </c>
      <c r="V861">
        <v>10</v>
      </c>
      <c r="W861">
        <v>8.3000000000000007</v>
      </c>
      <c r="X861">
        <v>2.5</v>
      </c>
      <c r="Y861">
        <v>5</v>
      </c>
      <c r="Z861">
        <v>15.8</v>
      </c>
      <c r="AA861">
        <v>9.1999999999999993</v>
      </c>
      <c r="AB861">
        <v>5.5</v>
      </c>
      <c r="AC861">
        <f t="shared" si="13"/>
        <v>73.3</v>
      </c>
    </row>
    <row r="862" spans="1:29" x14ac:dyDescent="0.15">
      <c r="A862" s="62" t="s">
        <v>970</v>
      </c>
      <c r="B862" s="39">
        <v>1</v>
      </c>
      <c r="C862" s="39">
        <v>1</v>
      </c>
      <c r="D862" s="5">
        <v>1</v>
      </c>
      <c r="E862" s="5">
        <v>1</v>
      </c>
      <c r="F862" s="5">
        <v>1</v>
      </c>
      <c r="G862" s="5">
        <v>1</v>
      </c>
      <c r="H862" s="5">
        <v>1</v>
      </c>
      <c r="I862" s="5">
        <v>0</v>
      </c>
      <c r="J862" s="27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0</v>
      </c>
      <c r="R862">
        <v>1</v>
      </c>
      <c r="S862">
        <v>1</v>
      </c>
      <c r="T862">
        <v>1</v>
      </c>
      <c r="U862">
        <v>1</v>
      </c>
      <c r="V862">
        <v>6.9</v>
      </c>
      <c r="W862">
        <v>8.3000000000000007</v>
      </c>
      <c r="X862">
        <v>5</v>
      </c>
      <c r="Y862">
        <v>0</v>
      </c>
      <c r="Z862">
        <v>15.8</v>
      </c>
      <c r="AA862">
        <v>20</v>
      </c>
      <c r="AB862">
        <v>7.7</v>
      </c>
      <c r="AC862">
        <f t="shared" si="13"/>
        <v>81.7</v>
      </c>
    </row>
    <row r="863" spans="1:29" x14ac:dyDescent="0.15">
      <c r="A863" s="62" t="s">
        <v>971</v>
      </c>
      <c r="B863" s="39">
        <v>0</v>
      </c>
      <c r="C863" s="39">
        <v>1</v>
      </c>
      <c r="D863" s="5">
        <v>0</v>
      </c>
      <c r="E863" s="5">
        <v>1</v>
      </c>
      <c r="F863" s="5">
        <v>1</v>
      </c>
      <c r="G863" s="5">
        <v>1</v>
      </c>
      <c r="H863" s="5">
        <v>1</v>
      </c>
      <c r="I863" s="5">
        <v>0</v>
      </c>
      <c r="J863" s="27">
        <v>1</v>
      </c>
      <c r="K863">
        <v>1</v>
      </c>
      <c r="L863">
        <v>1</v>
      </c>
      <c r="M863">
        <v>1</v>
      </c>
      <c r="N863">
        <v>1</v>
      </c>
      <c r="O863">
        <v>1</v>
      </c>
      <c r="P863">
        <v>1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3.1</v>
      </c>
      <c r="W863">
        <v>0</v>
      </c>
      <c r="X863">
        <v>0</v>
      </c>
      <c r="Y863">
        <v>0</v>
      </c>
      <c r="Z863">
        <v>9</v>
      </c>
      <c r="AA863">
        <v>11.1</v>
      </c>
      <c r="AB863">
        <v>2.2999999999999998</v>
      </c>
      <c r="AC863">
        <f t="shared" si="13"/>
        <v>42.5</v>
      </c>
    </row>
    <row r="864" spans="1:29" x14ac:dyDescent="0.15">
      <c r="A864" s="62" t="s">
        <v>972</v>
      </c>
      <c r="B864" s="39">
        <v>0</v>
      </c>
      <c r="C864" s="39">
        <v>1</v>
      </c>
      <c r="D864" s="5">
        <v>1</v>
      </c>
      <c r="E864" s="5">
        <v>1</v>
      </c>
      <c r="F864" s="5">
        <v>1</v>
      </c>
      <c r="G864" s="5">
        <v>1</v>
      </c>
      <c r="H864" s="5">
        <v>1</v>
      </c>
      <c r="I864" s="5">
        <v>1</v>
      </c>
      <c r="J864" s="27">
        <v>0</v>
      </c>
      <c r="K864">
        <v>1</v>
      </c>
      <c r="L864">
        <v>0</v>
      </c>
      <c r="M864">
        <v>1</v>
      </c>
      <c r="N864">
        <v>1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1</v>
      </c>
      <c r="U864">
        <v>1</v>
      </c>
      <c r="V864">
        <v>5.3</v>
      </c>
      <c r="W864">
        <v>8.3000000000000007</v>
      </c>
      <c r="X864">
        <v>3.8</v>
      </c>
      <c r="Y864">
        <v>1.7</v>
      </c>
      <c r="Z864">
        <v>13.3</v>
      </c>
      <c r="AA864">
        <v>15.4</v>
      </c>
      <c r="AB864">
        <v>0</v>
      </c>
      <c r="AC864">
        <f t="shared" si="13"/>
        <v>59.800000000000004</v>
      </c>
    </row>
    <row r="865" spans="1:29" x14ac:dyDescent="0.15">
      <c r="A865" s="62" t="s">
        <v>973</v>
      </c>
      <c r="B865" s="39">
        <v>1</v>
      </c>
      <c r="C865" s="39">
        <v>1</v>
      </c>
      <c r="D865" s="5">
        <v>1</v>
      </c>
      <c r="E865" s="5">
        <v>1</v>
      </c>
      <c r="F865" s="5">
        <v>0</v>
      </c>
      <c r="G865" s="5">
        <v>0</v>
      </c>
      <c r="H865" s="5">
        <v>1</v>
      </c>
      <c r="I865" s="5">
        <v>1</v>
      </c>
      <c r="J865" s="27">
        <v>1</v>
      </c>
      <c r="K865">
        <v>1</v>
      </c>
      <c r="L865">
        <v>1</v>
      </c>
      <c r="M865">
        <v>1</v>
      </c>
      <c r="N865">
        <v>0</v>
      </c>
      <c r="O865">
        <v>0</v>
      </c>
      <c r="P865">
        <v>1</v>
      </c>
      <c r="Q865">
        <v>0</v>
      </c>
      <c r="R865">
        <v>1</v>
      </c>
      <c r="S865">
        <v>0</v>
      </c>
      <c r="T865">
        <v>0</v>
      </c>
      <c r="U865">
        <v>1</v>
      </c>
      <c r="V865">
        <v>6.9</v>
      </c>
      <c r="W865">
        <v>10</v>
      </c>
      <c r="X865">
        <v>2.5</v>
      </c>
      <c r="Y865">
        <v>3.3</v>
      </c>
      <c r="Z865">
        <v>20</v>
      </c>
      <c r="AA865">
        <v>5.8</v>
      </c>
      <c r="AB865">
        <v>4.8</v>
      </c>
      <c r="AC865">
        <f t="shared" si="13"/>
        <v>66.3</v>
      </c>
    </row>
    <row r="866" spans="1:29" x14ac:dyDescent="0.15">
      <c r="A866" s="62" t="s">
        <v>974</v>
      </c>
      <c r="B866" s="39">
        <v>1</v>
      </c>
      <c r="C866" s="39">
        <v>0</v>
      </c>
      <c r="D866" s="5">
        <v>0</v>
      </c>
      <c r="E866" s="5">
        <v>1</v>
      </c>
      <c r="F866" s="5">
        <v>0</v>
      </c>
      <c r="G866" s="5">
        <v>0</v>
      </c>
      <c r="H866" s="5">
        <v>1</v>
      </c>
      <c r="I866" s="5">
        <v>0</v>
      </c>
      <c r="J866" s="27">
        <v>0</v>
      </c>
      <c r="K866">
        <v>0</v>
      </c>
      <c r="L866">
        <v>0</v>
      </c>
      <c r="M866">
        <v>0</v>
      </c>
      <c r="N866">
        <v>1</v>
      </c>
      <c r="O866">
        <v>0</v>
      </c>
      <c r="P866">
        <v>1</v>
      </c>
      <c r="Q866">
        <v>0</v>
      </c>
      <c r="R866">
        <v>1</v>
      </c>
      <c r="S866">
        <v>1</v>
      </c>
      <c r="T866">
        <v>1</v>
      </c>
      <c r="U866">
        <v>1</v>
      </c>
      <c r="V866">
        <v>4.5</v>
      </c>
      <c r="W866">
        <v>1.7</v>
      </c>
      <c r="X866">
        <v>2.5</v>
      </c>
      <c r="Y866">
        <v>0</v>
      </c>
      <c r="Z866">
        <v>16.100000000000001</v>
      </c>
      <c r="AA866">
        <v>7.8</v>
      </c>
      <c r="AB866">
        <v>0</v>
      </c>
      <c r="AC866">
        <f t="shared" si="13"/>
        <v>41.599999999999994</v>
      </c>
    </row>
    <row r="867" spans="1:29" x14ac:dyDescent="0.15">
      <c r="A867" s="62" t="s">
        <v>975</v>
      </c>
      <c r="B867" s="39">
        <v>1</v>
      </c>
      <c r="C867" s="39">
        <v>1</v>
      </c>
      <c r="D867" s="5">
        <v>1</v>
      </c>
      <c r="E867" s="5">
        <v>1</v>
      </c>
      <c r="F867" s="5">
        <v>1</v>
      </c>
      <c r="G867" s="5">
        <v>1</v>
      </c>
      <c r="H867" s="5">
        <v>1</v>
      </c>
      <c r="I867" s="5">
        <v>0</v>
      </c>
      <c r="J867" s="27">
        <v>0</v>
      </c>
      <c r="K867">
        <v>1</v>
      </c>
      <c r="L867">
        <v>0</v>
      </c>
      <c r="M867">
        <v>1</v>
      </c>
      <c r="N867">
        <v>0</v>
      </c>
      <c r="O867">
        <v>1</v>
      </c>
      <c r="P867">
        <v>1</v>
      </c>
      <c r="Q867">
        <v>1</v>
      </c>
      <c r="R867">
        <v>0</v>
      </c>
      <c r="S867">
        <v>0</v>
      </c>
      <c r="T867">
        <v>1</v>
      </c>
      <c r="U867">
        <v>1</v>
      </c>
      <c r="V867">
        <v>10</v>
      </c>
      <c r="W867">
        <v>8.3000000000000007</v>
      </c>
      <c r="X867">
        <v>5</v>
      </c>
      <c r="Y867">
        <v>5</v>
      </c>
      <c r="Z867">
        <v>16.7</v>
      </c>
      <c r="AA867">
        <v>9.1999999999999993</v>
      </c>
      <c r="AB867">
        <v>0</v>
      </c>
      <c r="AC867">
        <f t="shared" si="13"/>
        <v>68.2</v>
      </c>
    </row>
    <row r="868" spans="1:29" x14ac:dyDescent="0.15">
      <c r="A868" s="62" t="s">
        <v>976</v>
      </c>
      <c r="B868" s="39">
        <v>1</v>
      </c>
      <c r="C868" s="39">
        <v>0</v>
      </c>
      <c r="D868" s="5">
        <v>1</v>
      </c>
      <c r="E868" s="5">
        <v>1</v>
      </c>
      <c r="F868" s="5">
        <v>1</v>
      </c>
      <c r="G868" s="5">
        <v>0</v>
      </c>
      <c r="H868" s="5">
        <v>1</v>
      </c>
      <c r="I868" s="5">
        <v>0</v>
      </c>
      <c r="J868" s="27">
        <v>1</v>
      </c>
      <c r="K868">
        <v>1</v>
      </c>
      <c r="L868">
        <v>1</v>
      </c>
      <c r="M868">
        <v>1</v>
      </c>
      <c r="N868">
        <v>0</v>
      </c>
      <c r="O868">
        <v>0</v>
      </c>
      <c r="P868">
        <v>1</v>
      </c>
      <c r="Q868">
        <v>0</v>
      </c>
      <c r="R868">
        <v>1</v>
      </c>
      <c r="S868">
        <v>0</v>
      </c>
      <c r="T868">
        <v>1</v>
      </c>
      <c r="U868">
        <v>1</v>
      </c>
      <c r="V868">
        <v>6.9</v>
      </c>
      <c r="W868">
        <v>8.3000000000000007</v>
      </c>
      <c r="X868">
        <v>5</v>
      </c>
      <c r="Y868">
        <v>5</v>
      </c>
      <c r="Z868">
        <v>19.2</v>
      </c>
      <c r="AA868">
        <v>9.1999999999999993</v>
      </c>
      <c r="AB868">
        <v>4.5999999999999996</v>
      </c>
      <c r="AC868">
        <f t="shared" si="13"/>
        <v>71.2</v>
      </c>
    </row>
    <row r="869" spans="1:29" x14ac:dyDescent="0.15">
      <c r="A869" s="62" t="s">
        <v>977</v>
      </c>
      <c r="B869" s="39">
        <v>1</v>
      </c>
      <c r="C869" s="39">
        <v>1</v>
      </c>
      <c r="D869" s="5">
        <v>0</v>
      </c>
      <c r="E869" s="5">
        <v>0</v>
      </c>
      <c r="F869" s="5">
        <v>0</v>
      </c>
      <c r="G869" s="5">
        <v>1</v>
      </c>
      <c r="H869" s="5">
        <v>1</v>
      </c>
      <c r="I869" s="5">
        <v>1</v>
      </c>
      <c r="J869" s="27">
        <v>1</v>
      </c>
      <c r="K869">
        <v>0</v>
      </c>
      <c r="L869">
        <v>1</v>
      </c>
      <c r="M869">
        <v>1</v>
      </c>
      <c r="N869">
        <v>1</v>
      </c>
      <c r="O869">
        <v>1</v>
      </c>
      <c r="P869">
        <v>1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8.6</v>
      </c>
      <c r="W869">
        <v>6.7</v>
      </c>
      <c r="X869">
        <v>5</v>
      </c>
      <c r="Y869">
        <v>5</v>
      </c>
      <c r="Z869">
        <v>11.6</v>
      </c>
      <c r="AA869">
        <v>17.8</v>
      </c>
      <c r="AB869">
        <v>3.1</v>
      </c>
      <c r="AC869">
        <f t="shared" si="13"/>
        <v>73.8</v>
      </c>
    </row>
    <row r="870" spans="1:29" x14ac:dyDescent="0.15">
      <c r="A870" s="62" t="s">
        <v>978</v>
      </c>
      <c r="B870" s="39">
        <v>0</v>
      </c>
      <c r="C870" s="39">
        <v>1</v>
      </c>
      <c r="D870" s="5">
        <v>0</v>
      </c>
      <c r="E870" s="5">
        <v>0</v>
      </c>
      <c r="F870" s="5">
        <v>1</v>
      </c>
      <c r="G870" s="5">
        <v>1</v>
      </c>
      <c r="H870" s="5">
        <v>1</v>
      </c>
      <c r="I870" s="5">
        <v>1</v>
      </c>
      <c r="J870" s="27">
        <v>0</v>
      </c>
      <c r="K870">
        <v>1</v>
      </c>
      <c r="L870">
        <v>0</v>
      </c>
      <c r="M870">
        <v>1</v>
      </c>
      <c r="N870">
        <v>1</v>
      </c>
      <c r="O870">
        <v>0</v>
      </c>
      <c r="P870">
        <v>1</v>
      </c>
      <c r="Q870">
        <v>0</v>
      </c>
      <c r="R870">
        <v>0</v>
      </c>
      <c r="S870">
        <v>0</v>
      </c>
      <c r="T870">
        <v>1</v>
      </c>
      <c r="U870">
        <v>1</v>
      </c>
      <c r="V870">
        <v>10</v>
      </c>
      <c r="W870">
        <v>10</v>
      </c>
      <c r="X870">
        <v>5</v>
      </c>
      <c r="Y870">
        <v>5</v>
      </c>
      <c r="Z870">
        <v>19.2</v>
      </c>
      <c r="AA870">
        <v>18.5</v>
      </c>
      <c r="AB870">
        <v>6.4</v>
      </c>
      <c r="AC870">
        <f t="shared" si="13"/>
        <v>85.100000000000009</v>
      </c>
    </row>
    <row r="871" spans="1:29" x14ac:dyDescent="0.15">
      <c r="A871" s="62" t="s">
        <v>979</v>
      </c>
      <c r="B871" s="39">
        <v>1</v>
      </c>
      <c r="C871" s="39">
        <v>1</v>
      </c>
      <c r="D871" s="5">
        <v>0</v>
      </c>
      <c r="E871" s="5">
        <v>1</v>
      </c>
      <c r="F871" s="5">
        <v>0</v>
      </c>
      <c r="G871" s="5">
        <v>1</v>
      </c>
      <c r="H871" s="5">
        <v>0</v>
      </c>
      <c r="I871" s="5">
        <v>0</v>
      </c>
      <c r="J871" s="27">
        <v>1</v>
      </c>
      <c r="K871">
        <v>1</v>
      </c>
      <c r="L871">
        <v>1</v>
      </c>
      <c r="M871">
        <v>1</v>
      </c>
      <c r="N871">
        <v>1</v>
      </c>
      <c r="O871">
        <v>0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0</v>
      </c>
      <c r="V871">
        <v>8.6</v>
      </c>
      <c r="W871">
        <v>8.3000000000000007</v>
      </c>
      <c r="X871">
        <v>3.8</v>
      </c>
      <c r="Y871">
        <v>5</v>
      </c>
      <c r="Z871">
        <v>16.7</v>
      </c>
      <c r="AA871">
        <v>15</v>
      </c>
      <c r="AB871">
        <v>9.1999999999999993</v>
      </c>
      <c r="AC871">
        <f t="shared" si="13"/>
        <v>80.600000000000009</v>
      </c>
    </row>
    <row r="872" spans="1:29" x14ac:dyDescent="0.15">
      <c r="A872" s="62" t="s">
        <v>980</v>
      </c>
      <c r="B872" s="39">
        <v>0</v>
      </c>
      <c r="C872" s="39">
        <v>1</v>
      </c>
      <c r="D872" s="5">
        <v>1</v>
      </c>
      <c r="E872" s="5">
        <v>1</v>
      </c>
      <c r="F872" s="5">
        <v>0</v>
      </c>
      <c r="G872" s="5">
        <v>1</v>
      </c>
      <c r="H872" s="5">
        <v>1</v>
      </c>
      <c r="I872" s="5">
        <v>0</v>
      </c>
      <c r="J872" s="27">
        <v>1</v>
      </c>
      <c r="K872">
        <v>1</v>
      </c>
      <c r="L872">
        <v>1</v>
      </c>
      <c r="M872">
        <v>0</v>
      </c>
      <c r="N872">
        <v>1</v>
      </c>
      <c r="O872">
        <v>0</v>
      </c>
      <c r="P872">
        <v>1</v>
      </c>
      <c r="Q872">
        <v>0</v>
      </c>
      <c r="R872">
        <v>1</v>
      </c>
      <c r="S872">
        <v>0</v>
      </c>
      <c r="T872">
        <v>1</v>
      </c>
      <c r="U872">
        <v>1</v>
      </c>
      <c r="V872">
        <v>5.5</v>
      </c>
      <c r="W872">
        <v>8.3000000000000007</v>
      </c>
      <c r="X872">
        <v>3.8</v>
      </c>
      <c r="Y872">
        <v>3.3</v>
      </c>
      <c r="Z872">
        <v>12.9</v>
      </c>
      <c r="AA872">
        <v>10</v>
      </c>
      <c r="AB872">
        <v>8.5</v>
      </c>
      <c r="AC872">
        <f t="shared" si="13"/>
        <v>65.3</v>
      </c>
    </row>
    <row r="873" spans="1:29" x14ac:dyDescent="0.15">
      <c r="A873" s="62" t="s">
        <v>981</v>
      </c>
      <c r="B873" s="39">
        <v>0</v>
      </c>
      <c r="C873" s="39">
        <v>1</v>
      </c>
      <c r="D873" s="5">
        <v>1</v>
      </c>
      <c r="E873" s="5">
        <v>1</v>
      </c>
      <c r="F873" s="5">
        <v>1</v>
      </c>
      <c r="G873" s="5">
        <v>1</v>
      </c>
      <c r="H873" s="5">
        <v>0</v>
      </c>
      <c r="I873" s="5">
        <v>0</v>
      </c>
      <c r="J873" s="27">
        <v>1</v>
      </c>
      <c r="K873">
        <v>1</v>
      </c>
      <c r="L873">
        <v>1</v>
      </c>
      <c r="M873">
        <v>1</v>
      </c>
      <c r="N873">
        <v>1</v>
      </c>
      <c r="O873">
        <v>0</v>
      </c>
      <c r="P873">
        <v>1</v>
      </c>
      <c r="Q873">
        <v>1</v>
      </c>
      <c r="R873">
        <v>0</v>
      </c>
      <c r="S873">
        <v>0</v>
      </c>
      <c r="T873">
        <v>0</v>
      </c>
      <c r="U873">
        <v>1</v>
      </c>
      <c r="V873">
        <v>10</v>
      </c>
      <c r="W873">
        <v>10</v>
      </c>
      <c r="X873">
        <v>0</v>
      </c>
      <c r="Y873">
        <v>0</v>
      </c>
      <c r="Z873">
        <v>19.2</v>
      </c>
      <c r="AA873">
        <v>9.1999999999999993</v>
      </c>
      <c r="AB873">
        <v>0</v>
      </c>
      <c r="AC873">
        <f t="shared" si="13"/>
        <v>61.400000000000006</v>
      </c>
    </row>
    <row r="874" spans="1:29" x14ac:dyDescent="0.15">
      <c r="A874" s="62" t="s">
        <v>982</v>
      </c>
      <c r="B874" s="39">
        <v>0</v>
      </c>
      <c r="C874" s="39">
        <v>1</v>
      </c>
      <c r="D874" s="5">
        <v>0</v>
      </c>
      <c r="E874" s="5">
        <v>1</v>
      </c>
      <c r="F874" s="5">
        <v>0</v>
      </c>
      <c r="G874" s="5">
        <v>0</v>
      </c>
      <c r="H874" s="5">
        <v>1</v>
      </c>
      <c r="I874" s="5">
        <v>0</v>
      </c>
      <c r="J874" s="27">
        <v>0</v>
      </c>
      <c r="K874">
        <v>1</v>
      </c>
      <c r="L874">
        <v>1</v>
      </c>
      <c r="M874">
        <v>1</v>
      </c>
      <c r="N874">
        <v>0</v>
      </c>
      <c r="O874">
        <v>1</v>
      </c>
      <c r="P874">
        <v>1</v>
      </c>
      <c r="Q874">
        <v>0</v>
      </c>
      <c r="R874">
        <v>1</v>
      </c>
      <c r="S874">
        <v>0</v>
      </c>
      <c r="T874">
        <v>1</v>
      </c>
      <c r="U874">
        <v>0</v>
      </c>
      <c r="V874">
        <v>6.5</v>
      </c>
      <c r="W874">
        <v>8.3000000000000007</v>
      </c>
      <c r="X874">
        <v>2.5</v>
      </c>
      <c r="Y874">
        <v>5</v>
      </c>
      <c r="Z874">
        <v>10.8</v>
      </c>
      <c r="AA874">
        <v>7.5</v>
      </c>
      <c r="AB874">
        <v>0.8</v>
      </c>
      <c r="AC874">
        <f t="shared" si="13"/>
        <v>51.399999999999991</v>
      </c>
    </row>
    <row r="875" spans="1:29" x14ac:dyDescent="0.15">
      <c r="A875" s="62" t="s">
        <v>983</v>
      </c>
      <c r="B875" s="39">
        <v>1</v>
      </c>
      <c r="C875" s="39">
        <v>0</v>
      </c>
      <c r="D875" s="5">
        <v>1</v>
      </c>
      <c r="E875" s="5">
        <v>1</v>
      </c>
      <c r="F875" s="5">
        <v>1</v>
      </c>
      <c r="G875" s="5">
        <v>1</v>
      </c>
      <c r="H875" s="5">
        <v>1</v>
      </c>
      <c r="I875" s="5">
        <v>1</v>
      </c>
      <c r="J875" s="27">
        <v>1</v>
      </c>
      <c r="K875">
        <v>1</v>
      </c>
      <c r="L875">
        <v>1</v>
      </c>
      <c r="M875">
        <v>1</v>
      </c>
      <c r="N875">
        <v>1</v>
      </c>
      <c r="O875">
        <v>0</v>
      </c>
      <c r="P875">
        <v>1</v>
      </c>
      <c r="Q875">
        <v>1</v>
      </c>
      <c r="R875">
        <v>1</v>
      </c>
      <c r="S875">
        <v>0</v>
      </c>
      <c r="T875">
        <v>1</v>
      </c>
      <c r="U875">
        <v>1</v>
      </c>
      <c r="V875">
        <v>10</v>
      </c>
      <c r="W875">
        <v>10</v>
      </c>
      <c r="X875">
        <v>5</v>
      </c>
      <c r="Y875">
        <v>5</v>
      </c>
      <c r="Z875">
        <v>18.3</v>
      </c>
      <c r="AA875">
        <v>20</v>
      </c>
      <c r="AB875">
        <v>3.6</v>
      </c>
      <c r="AC875">
        <f t="shared" si="13"/>
        <v>88.899999999999991</v>
      </c>
    </row>
    <row r="876" spans="1:29" x14ac:dyDescent="0.15">
      <c r="A876" s="62" t="s">
        <v>984</v>
      </c>
      <c r="B876" s="39">
        <v>1</v>
      </c>
      <c r="C876" s="39">
        <v>1</v>
      </c>
      <c r="D876" s="5">
        <v>1</v>
      </c>
      <c r="E876" s="5">
        <v>1</v>
      </c>
      <c r="F876" s="5">
        <v>0</v>
      </c>
      <c r="G876" s="5">
        <v>0</v>
      </c>
      <c r="H876" s="5">
        <v>1</v>
      </c>
      <c r="I876" s="5">
        <v>0</v>
      </c>
      <c r="J876" s="27">
        <v>0</v>
      </c>
      <c r="K876">
        <v>1</v>
      </c>
      <c r="L876">
        <v>1</v>
      </c>
      <c r="M876">
        <v>1</v>
      </c>
      <c r="N876">
        <v>0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7</v>
      </c>
      <c r="W876">
        <v>3.3</v>
      </c>
      <c r="X876">
        <v>3.8</v>
      </c>
      <c r="Y876">
        <v>3.3</v>
      </c>
      <c r="Z876">
        <v>14.2</v>
      </c>
      <c r="AA876">
        <v>6.7</v>
      </c>
      <c r="AB876">
        <v>5.4</v>
      </c>
      <c r="AC876">
        <f t="shared" si="13"/>
        <v>58.699999999999996</v>
      </c>
    </row>
    <row r="877" spans="1:29" x14ac:dyDescent="0.15">
      <c r="A877" s="62" t="s">
        <v>985</v>
      </c>
      <c r="B877" s="39">
        <v>1</v>
      </c>
      <c r="C877" s="39">
        <v>0</v>
      </c>
      <c r="D877" s="5">
        <v>1</v>
      </c>
      <c r="E877" s="5">
        <v>1</v>
      </c>
      <c r="F877" s="5">
        <v>0</v>
      </c>
      <c r="G877" s="5">
        <v>0</v>
      </c>
      <c r="H877" s="5">
        <v>0</v>
      </c>
      <c r="I877" s="5">
        <v>0</v>
      </c>
      <c r="J877" s="27">
        <v>1</v>
      </c>
      <c r="K877">
        <v>1</v>
      </c>
      <c r="L877">
        <v>0</v>
      </c>
      <c r="M877">
        <v>1</v>
      </c>
      <c r="N877">
        <v>1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1</v>
      </c>
      <c r="V877">
        <v>7.1</v>
      </c>
      <c r="W877">
        <v>8.3000000000000007</v>
      </c>
      <c r="X877">
        <v>5</v>
      </c>
      <c r="Y877">
        <v>3.3</v>
      </c>
      <c r="Z877">
        <v>12.5</v>
      </c>
      <c r="AA877">
        <v>4.5999999999999996</v>
      </c>
      <c r="AB877">
        <v>0</v>
      </c>
      <c r="AC877">
        <f t="shared" si="13"/>
        <v>49.800000000000004</v>
      </c>
    </row>
    <row r="878" spans="1:29" x14ac:dyDescent="0.15">
      <c r="A878" s="62" t="s">
        <v>986</v>
      </c>
      <c r="B878" s="39">
        <v>1</v>
      </c>
      <c r="C878" s="39">
        <v>1</v>
      </c>
      <c r="D878" s="5">
        <v>1</v>
      </c>
      <c r="E878" s="5">
        <v>1</v>
      </c>
      <c r="F878" s="5">
        <v>0</v>
      </c>
      <c r="G878" s="5">
        <v>0</v>
      </c>
      <c r="H878" s="5">
        <v>1</v>
      </c>
      <c r="I878" s="5">
        <v>1</v>
      </c>
      <c r="J878" s="27">
        <v>0</v>
      </c>
      <c r="K878">
        <v>0</v>
      </c>
      <c r="L878">
        <v>1</v>
      </c>
      <c r="M878">
        <v>1</v>
      </c>
      <c r="N878">
        <v>0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1</v>
      </c>
      <c r="V878">
        <v>9.6999999999999993</v>
      </c>
      <c r="W878">
        <v>10</v>
      </c>
      <c r="X878">
        <v>5</v>
      </c>
      <c r="Y878">
        <v>5</v>
      </c>
      <c r="Z878">
        <v>20</v>
      </c>
      <c r="AA878">
        <v>7.5</v>
      </c>
      <c r="AB878">
        <v>5.6</v>
      </c>
      <c r="AC878">
        <f t="shared" si="13"/>
        <v>72.8</v>
      </c>
    </row>
    <row r="879" spans="1:29" x14ac:dyDescent="0.15">
      <c r="A879" s="62" t="s">
        <v>987</v>
      </c>
      <c r="B879" s="39">
        <v>0</v>
      </c>
      <c r="C879" s="39">
        <v>0</v>
      </c>
      <c r="D879" s="5">
        <v>1</v>
      </c>
      <c r="E879" s="5">
        <v>1</v>
      </c>
      <c r="F879" s="5">
        <v>1</v>
      </c>
      <c r="G879" s="5">
        <v>0</v>
      </c>
      <c r="H879" s="5">
        <v>0</v>
      </c>
      <c r="I879" s="5">
        <v>0</v>
      </c>
      <c r="J879" s="27">
        <v>1</v>
      </c>
      <c r="K879">
        <v>1</v>
      </c>
      <c r="L879">
        <v>1</v>
      </c>
      <c r="M879">
        <v>0</v>
      </c>
      <c r="N879">
        <v>1</v>
      </c>
      <c r="O879">
        <v>1</v>
      </c>
      <c r="P879">
        <v>1</v>
      </c>
      <c r="Q879">
        <v>0</v>
      </c>
      <c r="R879">
        <v>0</v>
      </c>
      <c r="S879">
        <v>0</v>
      </c>
      <c r="T879">
        <v>1</v>
      </c>
      <c r="U879">
        <v>1</v>
      </c>
      <c r="V879">
        <v>7.5</v>
      </c>
      <c r="W879">
        <v>6.7</v>
      </c>
      <c r="X879">
        <v>2.5</v>
      </c>
      <c r="Y879">
        <v>5</v>
      </c>
      <c r="Z879">
        <v>16.7</v>
      </c>
      <c r="AA879">
        <v>12.3</v>
      </c>
      <c r="AB879">
        <v>2.7</v>
      </c>
      <c r="AC879">
        <f t="shared" si="13"/>
        <v>64.400000000000006</v>
      </c>
    </row>
    <row r="880" spans="1:29" x14ac:dyDescent="0.15">
      <c r="A880" s="62" t="s">
        <v>988</v>
      </c>
      <c r="B880" s="39">
        <v>0</v>
      </c>
      <c r="C880" s="39">
        <v>1</v>
      </c>
      <c r="D880" s="5">
        <v>1</v>
      </c>
      <c r="E880" s="5">
        <v>1</v>
      </c>
      <c r="F880" s="5">
        <v>1</v>
      </c>
      <c r="G880" s="5">
        <v>0</v>
      </c>
      <c r="H880" s="5">
        <v>1</v>
      </c>
      <c r="I880" s="5">
        <v>0</v>
      </c>
      <c r="J880" s="27">
        <v>0</v>
      </c>
      <c r="K880">
        <v>1</v>
      </c>
      <c r="L880">
        <v>1</v>
      </c>
      <c r="M880">
        <v>1</v>
      </c>
      <c r="N880">
        <v>0</v>
      </c>
      <c r="O880">
        <v>0</v>
      </c>
      <c r="P880">
        <v>1</v>
      </c>
      <c r="Q880">
        <v>0</v>
      </c>
      <c r="R880">
        <v>1</v>
      </c>
      <c r="S880">
        <v>1</v>
      </c>
      <c r="T880">
        <v>0</v>
      </c>
      <c r="U880">
        <v>1</v>
      </c>
      <c r="V880">
        <v>6.5</v>
      </c>
      <c r="W880">
        <v>6.7</v>
      </c>
      <c r="X880">
        <v>3.8</v>
      </c>
      <c r="Y880">
        <v>5</v>
      </c>
      <c r="Z880">
        <v>11.7</v>
      </c>
      <c r="AA880">
        <v>3.3</v>
      </c>
      <c r="AB880">
        <v>4.5999999999999996</v>
      </c>
      <c r="AC880">
        <f t="shared" si="13"/>
        <v>53.6</v>
      </c>
    </row>
    <row r="881" spans="1:29" x14ac:dyDescent="0.15">
      <c r="A881" s="62" t="s">
        <v>989</v>
      </c>
      <c r="B881" s="39">
        <v>1</v>
      </c>
      <c r="C881" s="39">
        <v>1</v>
      </c>
      <c r="D881" s="5">
        <v>0</v>
      </c>
      <c r="E881" s="5">
        <v>0</v>
      </c>
      <c r="F881" s="5">
        <v>0</v>
      </c>
      <c r="G881" s="5">
        <v>1</v>
      </c>
      <c r="H881" s="5">
        <v>1</v>
      </c>
      <c r="I881" s="5">
        <v>1</v>
      </c>
      <c r="J881" s="27">
        <v>1</v>
      </c>
      <c r="K881">
        <v>0</v>
      </c>
      <c r="L881">
        <v>0</v>
      </c>
      <c r="M881">
        <v>0</v>
      </c>
      <c r="N881">
        <v>1</v>
      </c>
      <c r="O881">
        <v>1</v>
      </c>
      <c r="P881">
        <v>0</v>
      </c>
      <c r="Q881">
        <v>1</v>
      </c>
      <c r="R881">
        <v>0</v>
      </c>
      <c r="S881">
        <v>1</v>
      </c>
      <c r="T881">
        <v>1</v>
      </c>
      <c r="U881">
        <v>0</v>
      </c>
      <c r="V881">
        <v>10</v>
      </c>
      <c r="W881">
        <v>10</v>
      </c>
      <c r="X881">
        <v>3.8</v>
      </c>
      <c r="Y881">
        <v>5</v>
      </c>
      <c r="Z881">
        <v>18.7</v>
      </c>
      <c r="AA881">
        <v>17.8</v>
      </c>
      <c r="AB881">
        <v>8.5</v>
      </c>
      <c r="AC881">
        <f t="shared" si="13"/>
        <v>84.8</v>
      </c>
    </row>
    <row r="882" spans="1:29" x14ac:dyDescent="0.15">
      <c r="A882" s="62" t="s">
        <v>990</v>
      </c>
      <c r="B882" s="39">
        <v>1</v>
      </c>
      <c r="C882" s="39">
        <v>0</v>
      </c>
      <c r="D882" s="5">
        <v>1</v>
      </c>
      <c r="E882" s="5">
        <v>0</v>
      </c>
      <c r="F882" s="5">
        <v>1</v>
      </c>
      <c r="G882" s="5">
        <v>0</v>
      </c>
      <c r="H882" s="5">
        <v>1</v>
      </c>
      <c r="I882" s="5">
        <v>0</v>
      </c>
      <c r="J882" s="27">
        <v>0</v>
      </c>
      <c r="K882">
        <v>1</v>
      </c>
      <c r="L882">
        <v>1</v>
      </c>
      <c r="M882">
        <v>0</v>
      </c>
      <c r="N882">
        <v>0</v>
      </c>
      <c r="O882">
        <v>1</v>
      </c>
      <c r="P882">
        <v>1</v>
      </c>
      <c r="Q882">
        <v>0</v>
      </c>
      <c r="R882">
        <v>0</v>
      </c>
      <c r="S882">
        <v>1</v>
      </c>
      <c r="T882">
        <v>0</v>
      </c>
      <c r="U882">
        <v>1</v>
      </c>
      <c r="V882">
        <v>5.8</v>
      </c>
      <c r="W882">
        <v>8.3000000000000007</v>
      </c>
      <c r="X882">
        <v>3.8</v>
      </c>
      <c r="Y882">
        <v>3.3</v>
      </c>
      <c r="Z882">
        <v>16.7</v>
      </c>
      <c r="AA882">
        <v>9.1999999999999993</v>
      </c>
      <c r="AB882">
        <v>0</v>
      </c>
      <c r="AC882">
        <f t="shared" si="13"/>
        <v>57.100000000000009</v>
      </c>
    </row>
    <row r="883" spans="1:29" x14ac:dyDescent="0.15">
      <c r="A883" s="62" t="s">
        <v>991</v>
      </c>
      <c r="B883" s="39">
        <v>0</v>
      </c>
      <c r="C883" s="39">
        <v>1</v>
      </c>
      <c r="D883" s="5">
        <v>1</v>
      </c>
      <c r="E883" s="5">
        <v>0</v>
      </c>
      <c r="F883" s="5">
        <v>0</v>
      </c>
      <c r="G883" s="5">
        <v>1</v>
      </c>
      <c r="H883" s="5">
        <v>1</v>
      </c>
      <c r="I883" s="5">
        <v>0</v>
      </c>
      <c r="J883" s="27">
        <v>0</v>
      </c>
      <c r="K883">
        <v>1</v>
      </c>
      <c r="L883">
        <v>1</v>
      </c>
      <c r="M883">
        <v>0</v>
      </c>
      <c r="N883">
        <v>1</v>
      </c>
      <c r="O883">
        <v>0</v>
      </c>
      <c r="P883">
        <v>1</v>
      </c>
      <c r="Q883">
        <v>1</v>
      </c>
      <c r="R883">
        <v>0</v>
      </c>
      <c r="S883">
        <v>1</v>
      </c>
      <c r="T883">
        <v>0</v>
      </c>
      <c r="U883">
        <v>1</v>
      </c>
      <c r="V883">
        <v>4.8</v>
      </c>
      <c r="W883">
        <v>5</v>
      </c>
      <c r="X883">
        <v>2.5</v>
      </c>
      <c r="Y883">
        <v>0</v>
      </c>
      <c r="Z883">
        <v>9.6999999999999993</v>
      </c>
      <c r="AA883">
        <v>2.2000000000000002</v>
      </c>
      <c r="AB883">
        <v>1.5</v>
      </c>
      <c r="AC883">
        <f t="shared" si="13"/>
        <v>36.700000000000003</v>
      </c>
    </row>
    <row r="884" spans="1:29" x14ac:dyDescent="0.15">
      <c r="A884" s="62" t="s">
        <v>992</v>
      </c>
      <c r="B884" s="39">
        <v>1</v>
      </c>
      <c r="C884" s="39">
        <v>1</v>
      </c>
      <c r="D884" s="5">
        <v>1</v>
      </c>
      <c r="E884" s="5">
        <v>0</v>
      </c>
      <c r="F884" s="5">
        <v>1</v>
      </c>
      <c r="G884" s="5">
        <v>0</v>
      </c>
      <c r="H884" s="5">
        <v>1</v>
      </c>
      <c r="I884" s="5">
        <v>1</v>
      </c>
      <c r="J884" s="27">
        <v>1</v>
      </c>
      <c r="K884">
        <v>1</v>
      </c>
      <c r="L884">
        <v>1</v>
      </c>
      <c r="M884">
        <v>1</v>
      </c>
      <c r="N884">
        <v>1</v>
      </c>
      <c r="O884">
        <v>0</v>
      </c>
      <c r="P884">
        <v>1</v>
      </c>
      <c r="Q884">
        <v>1</v>
      </c>
      <c r="R884">
        <v>0</v>
      </c>
      <c r="S884">
        <v>1</v>
      </c>
      <c r="T884">
        <v>1</v>
      </c>
      <c r="U884">
        <v>1</v>
      </c>
      <c r="V884">
        <v>4.8</v>
      </c>
      <c r="W884">
        <v>6.7</v>
      </c>
      <c r="X884">
        <v>3.8</v>
      </c>
      <c r="Y884">
        <v>5</v>
      </c>
      <c r="Z884">
        <v>12.5</v>
      </c>
      <c r="AA884">
        <v>0</v>
      </c>
      <c r="AB884">
        <v>1.8</v>
      </c>
      <c r="AC884">
        <f t="shared" si="13"/>
        <v>50.599999999999994</v>
      </c>
    </row>
    <row r="885" spans="1:29" x14ac:dyDescent="0.15">
      <c r="A885" s="62" t="s">
        <v>993</v>
      </c>
      <c r="B885" s="39">
        <v>0</v>
      </c>
      <c r="C885" s="39">
        <v>1</v>
      </c>
      <c r="D885" s="5">
        <v>0</v>
      </c>
      <c r="E885" s="5">
        <v>0</v>
      </c>
      <c r="F885" s="5">
        <v>1</v>
      </c>
      <c r="G885" s="5">
        <v>1</v>
      </c>
      <c r="H885" s="5">
        <v>0</v>
      </c>
      <c r="I885" s="5">
        <v>0</v>
      </c>
      <c r="J885" s="27">
        <v>0</v>
      </c>
      <c r="K885">
        <v>0</v>
      </c>
      <c r="L885">
        <v>1</v>
      </c>
      <c r="M885">
        <v>1</v>
      </c>
      <c r="N885">
        <v>0</v>
      </c>
      <c r="O885">
        <v>1</v>
      </c>
      <c r="P885">
        <v>0</v>
      </c>
      <c r="Q885">
        <v>1</v>
      </c>
      <c r="R885">
        <v>1</v>
      </c>
      <c r="S885">
        <v>1</v>
      </c>
      <c r="T885">
        <v>1</v>
      </c>
      <c r="U885">
        <v>0</v>
      </c>
      <c r="V885">
        <v>5.3</v>
      </c>
      <c r="W885">
        <v>5</v>
      </c>
      <c r="X885">
        <v>3.8</v>
      </c>
      <c r="Y885">
        <v>5</v>
      </c>
      <c r="Z885">
        <v>11</v>
      </c>
      <c r="AA885">
        <v>2.2000000000000002</v>
      </c>
      <c r="AB885">
        <v>1.5</v>
      </c>
      <c r="AC885">
        <f t="shared" si="13"/>
        <v>43.800000000000004</v>
      </c>
    </row>
    <row r="886" spans="1:29" x14ac:dyDescent="0.15">
      <c r="A886" s="62" t="s">
        <v>994</v>
      </c>
      <c r="B886" s="39">
        <v>0</v>
      </c>
      <c r="C886" s="39">
        <v>1</v>
      </c>
      <c r="D886" s="5">
        <v>1</v>
      </c>
      <c r="E886" s="5">
        <v>1</v>
      </c>
      <c r="F886" s="5">
        <v>0</v>
      </c>
      <c r="G886" s="5">
        <v>0</v>
      </c>
      <c r="H886" s="5">
        <v>1</v>
      </c>
      <c r="I886" s="5">
        <v>0</v>
      </c>
      <c r="J886" s="27">
        <v>1</v>
      </c>
      <c r="K886">
        <v>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1</v>
      </c>
      <c r="S886">
        <v>1</v>
      </c>
      <c r="T886">
        <v>1</v>
      </c>
      <c r="U886">
        <v>1</v>
      </c>
      <c r="V886">
        <v>10</v>
      </c>
      <c r="W886">
        <v>10</v>
      </c>
      <c r="X886">
        <v>5</v>
      </c>
      <c r="Y886">
        <v>5</v>
      </c>
      <c r="Z886">
        <v>20</v>
      </c>
      <c r="AA886">
        <v>10.8</v>
      </c>
      <c r="AB886">
        <v>9</v>
      </c>
      <c r="AC886">
        <f t="shared" si="13"/>
        <v>79.8</v>
      </c>
    </row>
    <row r="887" spans="1:29" x14ac:dyDescent="0.15">
      <c r="A887" s="62" t="s">
        <v>995</v>
      </c>
      <c r="B887" s="39">
        <v>0</v>
      </c>
      <c r="C887" s="39">
        <v>0</v>
      </c>
      <c r="D887" s="5">
        <v>1</v>
      </c>
      <c r="E887" s="5">
        <v>0</v>
      </c>
      <c r="F887" s="5">
        <v>0</v>
      </c>
      <c r="G887" s="5">
        <v>1</v>
      </c>
      <c r="H887" s="5">
        <v>1</v>
      </c>
      <c r="I887" s="5">
        <v>0</v>
      </c>
      <c r="J887" s="27">
        <v>1</v>
      </c>
      <c r="K887">
        <v>1</v>
      </c>
      <c r="L887">
        <v>1</v>
      </c>
      <c r="M887">
        <v>1</v>
      </c>
      <c r="N887">
        <v>0</v>
      </c>
      <c r="O887">
        <v>0</v>
      </c>
      <c r="P887">
        <v>1</v>
      </c>
      <c r="Q887">
        <v>0</v>
      </c>
      <c r="R887">
        <v>1</v>
      </c>
      <c r="S887">
        <v>1</v>
      </c>
      <c r="T887">
        <v>1</v>
      </c>
      <c r="U887">
        <v>1</v>
      </c>
      <c r="V887">
        <v>8</v>
      </c>
      <c r="W887">
        <v>10</v>
      </c>
      <c r="X887">
        <v>3.8</v>
      </c>
      <c r="Y887">
        <v>5</v>
      </c>
      <c r="Z887">
        <v>14.2</v>
      </c>
      <c r="AA887">
        <v>14.4</v>
      </c>
      <c r="AB887">
        <v>3.9</v>
      </c>
      <c r="AC887">
        <f t="shared" si="13"/>
        <v>71.300000000000011</v>
      </c>
    </row>
    <row r="888" spans="1:29" x14ac:dyDescent="0.15">
      <c r="A888" s="62" t="s">
        <v>996</v>
      </c>
      <c r="B888" s="39">
        <v>0</v>
      </c>
      <c r="C888" s="39">
        <v>0</v>
      </c>
      <c r="D888" s="5">
        <v>1</v>
      </c>
      <c r="E888" s="5">
        <v>1</v>
      </c>
      <c r="F888" s="5">
        <v>1</v>
      </c>
      <c r="G888" s="5">
        <v>1</v>
      </c>
      <c r="H888" s="5">
        <v>1</v>
      </c>
      <c r="I888" s="5">
        <v>0</v>
      </c>
      <c r="J888" s="27">
        <v>0</v>
      </c>
      <c r="K888">
        <v>1</v>
      </c>
      <c r="L888">
        <v>0</v>
      </c>
      <c r="M888">
        <v>1</v>
      </c>
      <c r="N888">
        <v>1</v>
      </c>
      <c r="O888">
        <v>1</v>
      </c>
      <c r="P888">
        <v>1</v>
      </c>
      <c r="Q888">
        <v>0</v>
      </c>
      <c r="R888">
        <v>0</v>
      </c>
      <c r="S888">
        <v>0</v>
      </c>
      <c r="T888">
        <v>1</v>
      </c>
      <c r="U888">
        <v>1</v>
      </c>
      <c r="V888">
        <v>10</v>
      </c>
      <c r="W888">
        <v>10</v>
      </c>
      <c r="X888">
        <v>5</v>
      </c>
      <c r="Y888">
        <v>5</v>
      </c>
      <c r="Z888">
        <v>18.3</v>
      </c>
      <c r="AA888">
        <v>15.4</v>
      </c>
      <c r="AB888">
        <v>6.4</v>
      </c>
      <c r="AC888">
        <f t="shared" si="13"/>
        <v>82.100000000000009</v>
      </c>
    </row>
    <row r="889" spans="1:29" x14ac:dyDescent="0.15">
      <c r="A889" s="62" t="s">
        <v>997</v>
      </c>
      <c r="B889" s="39">
        <v>0</v>
      </c>
      <c r="C889" s="39">
        <v>0</v>
      </c>
      <c r="D889" s="5">
        <v>0</v>
      </c>
      <c r="E889" s="5">
        <v>1</v>
      </c>
      <c r="F889" s="5">
        <v>0</v>
      </c>
      <c r="G889" s="5">
        <v>1</v>
      </c>
      <c r="H889" s="5">
        <v>0</v>
      </c>
      <c r="I889" s="5">
        <v>0</v>
      </c>
      <c r="J889" s="27">
        <v>1</v>
      </c>
      <c r="K889">
        <v>1</v>
      </c>
      <c r="L889">
        <v>1</v>
      </c>
      <c r="M889">
        <v>0</v>
      </c>
      <c r="N889">
        <v>0</v>
      </c>
      <c r="O889">
        <v>1</v>
      </c>
      <c r="P889">
        <v>1</v>
      </c>
      <c r="Q889">
        <v>0</v>
      </c>
      <c r="R889">
        <v>1</v>
      </c>
      <c r="S889">
        <v>0</v>
      </c>
      <c r="T889">
        <v>0</v>
      </c>
      <c r="U889">
        <v>1</v>
      </c>
      <c r="V889">
        <v>5.2</v>
      </c>
      <c r="W889">
        <v>5</v>
      </c>
      <c r="X889">
        <v>3.8</v>
      </c>
      <c r="Y889">
        <v>3.3</v>
      </c>
      <c r="Z889">
        <v>16.7</v>
      </c>
      <c r="AA889">
        <v>8.3000000000000007</v>
      </c>
      <c r="AB889">
        <v>7.7</v>
      </c>
      <c r="AC889">
        <f t="shared" si="13"/>
        <v>59</v>
      </c>
    </row>
    <row r="890" spans="1:29" x14ac:dyDescent="0.15">
      <c r="A890" s="62" t="s">
        <v>998</v>
      </c>
      <c r="B890" s="39">
        <v>0</v>
      </c>
      <c r="C890" s="39">
        <v>1</v>
      </c>
      <c r="D890" s="5">
        <v>0</v>
      </c>
      <c r="E890" s="5">
        <v>1</v>
      </c>
      <c r="F890" s="5">
        <v>1</v>
      </c>
      <c r="G890" s="5">
        <v>1</v>
      </c>
      <c r="H890" s="5">
        <v>1</v>
      </c>
      <c r="I890" s="5">
        <v>1</v>
      </c>
      <c r="J890" s="27">
        <v>1</v>
      </c>
      <c r="K890">
        <v>0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1</v>
      </c>
      <c r="R890">
        <v>0</v>
      </c>
      <c r="S890">
        <v>1</v>
      </c>
      <c r="T890">
        <v>1</v>
      </c>
      <c r="U890">
        <v>1</v>
      </c>
      <c r="V890">
        <v>5.2</v>
      </c>
      <c r="W890">
        <v>10</v>
      </c>
      <c r="X890">
        <v>5</v>
      </c>
      <c r="Y890">
        <v>5</v>
      </c>
      <c r="Z890">
        <v>14.2</v>
      </c>
      <c r="AA890">
        <v>13.3</v>
      </c>
      <c r="AB890">
        <v>6.9</v>
      </c>
      <c r="AC890">
        <f t="shared" si="13"/>
        <v>72.600000000000009</v>
      </c>
    </row>
    <row r="891" spans="1:29" x14ac:dyDescent="0.15">
      <c r="A891" s="62" t="s">
        <v>999</v>
      </c>
      <c r="B891" s="39">
        <v>1</v>
      </c>
      <c r="C891" s="39">
        <v>0</v>
      </c>
      <c r="D891" s="5">
        <v>1</v>
      </c>
      <c r="E891" s="5">
        <v>1</v>
      </c>
      <c r="F891" s="5">
        <v>1</v>
      </c>
      <c r="G891" s="5">
        <v>1</v>
      </c>
      <c r="H891" s="5">
        <v>1</v>
      </c>
      <c r="I891" s="5">
        <v>0</v>
      </c>
      <c r="J891" s="27">
        <v>1</v>
      </c>
      <c r="K891">
        <v>1</v>
      </c>
      <c r="L891">
        <v>1</v>
      </c>
      <c r="M891">
        <v>1</v>
      </c>
      <c r="N891">
        <v>0</v>
      </c>
      <c r="O891">
        <v>0</v>
      </c>
      <c r="P891">
        <v>1</v>
      </c>
      <c r="Q891">
        <v>1</v>
      </c>
      <c r="R891">
        <v>0</v>
      </c>
      <c r="S891">
        <v>0</v>
      </c>
      <c r="T891">
        <v>0</v>
      </c>
      <c r="U891">
        <v>1</v>
      </c>
      <c r="V891">
        <v>7</v>
      </c>
      <c r="W891">
        <v>10</v>
      </c>
      <c r="X891">
        <v>5</v>
      </c>
      <c r="Y891">
        <v>5</v>
      </c>
      <c r="Z891">
        <v>14.2</v>
      </c>
      <c r="AA891">
        <v>12.3</v>
      </c>
      <c r="AB891">
        <v>2.7</v>
      </c>
      <c r="AC891">
        <f t="shared" si="13"/>
        <v>69.2</v>
      </c>
    </row>
    <row r="892" spans="1:29" x14ac:dyDescent="0.15">
      <c r="A892" s="62" t="s">
        <v>1000</v>
      </c>
      <c r="B892" s="39">
        <v>1</v>
      </c>
      <c r="C892" s="39">
        <v>1</v>
      </c>
      <c r="D892" s="5">
        <v>1</v>
      </c>
      <c r="E892" s="5">
        <v>1</v>
      </c>
      <c r="F892" s="5">
        <v>1</v>
      </c>
      <c r="G892" s="5">
        <v>0</v>
      </c>
      <c r="H892" s="5">
        <v>1</v>
      </c>
      <c r="I892" s="5">
        <v>0</v>
      </c>
      <c r="J892" s="27">
        <v>1</v>
      </c>
      <c r="K892">
        <v>1</v>
      </c>
      <c r="L892">
        <v>1</v>
      </c>
      <c r="M892">
        <v>0</v>
      </c>
      <c r="N892">
        <v>0</v>
      </c>
      <c r="O892">
        <v>0</v>
      </c>
      <c r="P892">
        <v>1</v>
      </c>
      <c r="Q892">
        <v>0</v>
      </c>
      <c r="R892">
        <v>1</v>
      </c>
      <c r="S892">
        <v>1</v>
      </c>
      <c r="T892">
        <v>1</v>
      </c>
      <c r="U892">
        <v>1</v>
      </c>
      <c r="V892">
        <v>10</v>
      </c>
      <c r="W892">
        <v>5</v>
      </c>
      <c r="X892">
        <v>5</v>
      </c>
      <c r="Y892">
        <v>5</v>
      </c>
      <c r="Z892">
        <v>15</v>
      </c>
      <c r="AA892">
        <v>9.1999999999999993</v>
      </c>
      <c r="AB892">
        <v>9.4</v>
      </c>
      <c r="AC892">
        <f t="shared" si="13"/>
        <v>72.600000000000009</v>
      </c>
    </row>
    <row r="893" spans="1:29" x14ac:dyDescent="0.15">
      <c r="A893" s="62" t="s">
        <v>1001</v>
      </c>
      <c r="B893" s="39">
        <v>0</v>
      </c>
      <c r="C893" s="39">
        <v>0</v>
      </c>
      <c r="D893" s="5">
        <v>0</v>
      </c>
      <c r="E893" s="5">
        <v>1</v>
      </c>
      <c r="F893" s="5">
        <v>1</v>
      </c>
      <c r="G893" s="5">
        <v>1</v>
      </c>
      <c r="H893" s="5">
        <v>1</v>
      </c>
      <c r="I893" s="5">
        <v>1</v>
      </c>
      <c r="J893" s="27">
        <v>0</v>
      </c>
      <c r="K893">
        <v>1</v>
      </c>
      <c r="L893">
        <v>0</v>
      </c>
      <c r="M893">
        <v>1</v>
      </c>
      <c r="N893">
        <v>1</v>
      </c>
      <c r="O893">
        <v>0</v>
      </c>
      <c r="P893">
        <v>1</v>
      </c>
      <c r="Q893">
        <v>1</v>
      </c>
      <c r="R893">
        <v>1</v>
      </c>
      <c r="S893">
        <v>0</v>
      </c>
      <c r="T893">
        <v>0</v>
      </c>
      <c r="U893">
        <v>1</v>
      </c>
      <c r="V893">
        <v>10</v>
      </c>
      <c r="W893">
        <v>10</v>
      </c>
      <c r="X893">
        <v>5</v>
      </c>
      <c r="Y893">
        <v>5</v>
      </c>
      <c r="Z893">
        <v>19.2</v>
      </c>
      <c r="AA893">
        <v>20</v>
      </c>
      <c r="AB893">
        <v>6.4</v>
      </c>
      <c r="AC893">
        <f t="shared" si="13"/>
        <v>87.600000000000009</v>
      </c>
    </row>
    <row r="894" spans="1:29" x14ac:dyDescent="0.15">
      <c r="A894" s="62" t="s">
        <v>1002</v>
      </c>
      <c r="B894" s="39">
        <v>1</v>
      </c>
      <c r="C894" s="39">
        <v>1</v>
      </c>
      <c r="D894" s="5">
        <v>1</v>
      </c>
      <c r="E894" s="5">
        <v>0</v>
      </c>
      <c r="F894" s="5">
        <v>1</v>
      </c>
      <c r="G894" s="5">
        <v>0</v>
      </c>
      <c r="H894" s="5">
        <v>1</v>
      </c>
      <c r="I894" s="5">
        <v>0</v>
      </c>
      <c r="J894" s="27">
        <v>1</v>
      </c>
      <c r="K894">
        <v>1</v>
      </c>
      <c r="L894">
        <v>1</v>
      </c>
      <c r="M894">
        <v>0</v>
      </c>
      <c r="N894">
        <v>1</v>
      </c>
      <c r="O894">
        <v>1</v>
      </c>
      <c r="P894">
        <v>0</v>
      </c>
      <c r="Q894">
        <v>1</v>
      </c>
      <c r="R894">
        <v>1</v>
      </c>
      <c r="S894">
        <v>1</v>
      </c>
      <c r="T894">
        <v>1</v>
      </c>
      <c r="U894">
        <v>0</v>
      </c>
      <c r="V894">
        <v>10</v>
      </c>
      <c r="W894">
        <v>8.3000000000000007</v>
      </c>
      <c r="X894">
        <v>3.8</v>
      </c>
      <c r="Y894">
        <v>5</v>
      </c>
      <c r="Z894">
        <v>16.100000000000001</v>
      </c>
      <c r="AA894">
        <v>16.7</v>
      </c>
      <c r="AB894">
        <v>5.4</v>
      </c>
      <c r="AC894">
        <f t="shared" si="13"/>
        <v>79.3</v>
      </c>
    </row>
    <row r="895" spans="1:29" x14ac:dyDescent="0.15">
      <c r="A895" s="62" t="s">
        <v>1003</v>
      </c>
      <c r="B895" s="39">
        <v>1</v>
      </c>
      <c r="C895" s="39">
        <v>0</v>
      </c>
      <c r="D895" s="5">
        <v>1</v>
      </c>
      <c r="E895" s="5">
        <v>1</v>
      </c>
      <c r="F895" s="5">
        <v>1</v>
      </c>
      <c r="G895" s="5">
        <v>0</v>
      </c>
      <c r="H895" s="5">
        <v>1</v>
      </c>
      <c r="I895" s="5">
        <v>0</v>
      </c>
      <c r="J895" s="27">
        <v>1</v>
      </c>
      <c r="K895">
        <v>1</v>
      </c>
      <c r="L895">
        <v>1</v>
      </c>
      <c r="M895">
        <v>1</v>
      </c>
      <c r="N895">
        <v>0</v>
      </c>
      <c r="O895">
        <v>1</v>
      </c>
      <c r="P895">
        <v>1</v>
      </c>
      <c r="Q895">
        <v>0</v>
      </c>
      <c r="R895">
        <v>1</v>
      </c>
      <c r="S895">
        <v>1</v>
      </c>
      <c r="T895">
        <v>0</v>
      </c>
      <c r="U895">
        <v>1</v>
      </c>
      <c r="V895">
        <v>8.1</v>
      </c>
      <c r="W895">
        <v>8.3000000000000007</v>
      </c>
      <c r="X895">
        <v>5</v>
      </c>
      <c r="Y895">
        <v>0</v>
      </c>
      <c r="Z895">
        <v>15.8</v>
      </c>
      <c r="AA895">
        <v>7.7</v>
      </c>
      <c r="AB895">
        <v>0</v>
      </c>
      <c r="AC895">
        <f t="shared" si="13"/>
        <v>58.900000000000006</v>
      </c>
    </row>
    <row r="896" spans="1:29" x14ac:dyDescent="0.15">
      <c r="A896" s="62" t="s">
        <v>1004</v>
      </c>
      <c r="B896" s="39">
        <v>1</v>
      </c>
      <c r="C896" s="39">
        <v>0</v>
      </c>
      <c r="D896" s="5">
        <v>0</v>
      </c>
      <c r="E896" s="5">
        <v>1</v>
      </c>
      <c r="F896" s="5">
        <v>1</v>
      </c>
      <c r="G896" s="5">
        <v>1</v>
      </c>
      <c r="H896" s="5">
        <v>1</v>
      </c>
      <c r="I896" s="5">
        <v>0</v>
      </c>
      <c r="J896" s="27">
        <v>1</v>
      </c>
      <c r="K896">
        <v>1</v>
      </c>
      <c r="L896">
        <v>1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8.6999999999999993</v>
      </c>
      <c r="W896">
        <v>6.7</v>
      </c>
      <c r="X896">
        <v>2.5</v>
      </c>
      <c r="Y896">
        <v>1.7</v>
      </c>
      <c r="Z896">
        <v>19.2</v>
      </c>
      <c r="AA896">
        <v>9.1999999999999993</v>
      </c>
      <c r="AB896">
        <v>0</v>
      </c>
      <c r="AC896">
        <f t="shared" si="13"/>
        <v>58</v>
      </c>
    </row>
    <row r="897" spans="1:29" x14ac:dyDescent="0.15">
      <c r="A897" s="62" t="s">
        <v>1005</v>
      </c>
      <c r="B897" s="39">
        <v>0</v>
      </c>
      <c r="C897" s="39">
        <v>1</v>
      </c>
      <c r="D897" s="5">
        <v>1</v>
      </c>
      <c r="E897" s="5">
        <v>1</v>
      </c>
      <c r="F897" s="5">
        <v>1</v>
      </c>
      <c r="G897" s="5">
        <v>1</v>
      </c>
      <c r="H897" s="5">
        <v>0</v>
      </c>
      <c r="I897" s="5">
        <v>1</v>
      </c>
      <c r="J897" s="27">
        <v>1</v>
      </c>
      <c r="K897">
        <v>1</v>
      </c>
      <c r="L897">
        <v>1</v>
      </c>
      <c r="M897">
        <v>1</v>
      </c>
      <c r="N897">
        <v>1</v>
      </c>
      <c r="O897">
        <v>0</v>
      </c>
      <c r="P897">
        <v>1</v>
      </c>
      <c r="Q897">
        <v>0</v>
      </c>
      <c r="R897">
        <v>1</v>
      </c>
      <c r="S897">
        <v>0</v>
      </c>
      <c r="T897">
        <v>1</v>
      </c>
      <c r="U897">
        <v>1</v>
      </c>
      <c r="V897">
        <v>10</v>
      </c>
      <c r="W897">
        <v>8.3000000000000007</v>
      </c>
      <c r="X897">
        <v>5</v>
      </c>
      <c r="Y897">
        <v>5</v>
      </c>
      <c r="Z897">
        <v>17.5</v>
      </c>
      <c r="AA897">
        <v>12.3</v>
      </c>
      <c r="AB897">
        <v>7.3</v>
      </c>
      <c r="AC897">
        <f t="shared" si="13"/>
        <v>80.399999999999991</v>
      </c>
    </row>
    <row r="898" spans="1:29" x14ac:dyDescent="0.15">
      <c r="A898" s="62" t="s">
        <v>1006</v>
      </c>
      <c r="B898" s="39">
        <v>1</v>
      </c>
      <c r="C898" s="39">
        <v>1</v>
      </c>
      <c r="D898" s="5">
        <v>0</v>
      </c>
      <c r="E898" s="5">
        <v>1</v>
      </c>
      <c r="F898" s="5">
        <v>1</v>
      </c>
      <c r="G898" s="5">
        <v>0</v>
      </c>
      <c r="H898" s="5">
        <v>1</v>
      </c>
      <c r="I898" s="5">
        <v>0</v>
      </c>
      <c r="J898" s="27">
        <v>1</v>
      </c>
      <c r="K898">
        <v>1</v>
      </c>
      <c r="L898">
        <v>1</v>
      </c>
      <c r="M898">
        <v>1</v>
      </c>
      <c r="N898">
        <v>0</v>
      </c>
      <c r="O898">
        <v>1</v>
      </c>
      <c r="P898">
        <v>1</v>
      </c>
      <c r="Q898">
        <v>0</v>
      </c>
      <c r="R898">
        <v>0</v>
      </c>
      <c r="S898">
        <v>1</v>
      </c>
      <c r="T898">
        <v>1</v>
      </c>
      <c r="U898">
        <v>0</v>
      </c>
      <c r="V898">
        <v>9.1999999999999993</v>
      </c>
      <c r="W898">
        <v>10</v>
      </c>
      <c r="X898">
        <v>5</v>
      </c>
      <c r="Y898">
        <v>5</v>
      </c>
      <c r="Z898">
        <v>16.7</v>
      </c>
      <c r="AA898">
        <v>1.7</v>
      </c>
      <c r="AB898">
        <v>8.6999999999999993</v>
      </c>
      <c r="AC898">
        <f t="shared" ref="AC898:AC961" si="14">SUM(B898:AB898)</f>
        <v>69.300000000000011</v>
      </c>
    </row>
    <row r="899" spans="1:29" x14ac:dyDescent="0.15">
      <c r="A899" s="62" t="s">
        <v>1007</v>
      </c>
      <c r="B899" s="39">
        <v>1</v>
      </c>
      <c r="C899" s="39">
        <v>1</v>
      </c>
      <c r="D899" s="5">
        <v>1</v>
      </c>
      <c r="E899" s="5">
        <v>1</v>
      </c>
      <c r="F899" s="5">
        <v>1</v>
      </c>
      <c r="G899" s="5">
        <v>1</v>
      </c>
      <c r="H899" s="5">
        <v>1</v>
      </c>
      <c r="I899" s="5">
        <v>1</v>
      </c>
      <c r="J899" s="27">
        <v>0</v>
      </c>
      <c r="K899">
        <v>1</v>
      </c>
      <c r="L899">
        <v>1</v>
      </c>
      <c r="M899">
        <v>0</v>
      </c>
      <c r="N899">
        <v>0</v>
      </c>
      <c r="O899">
        <v>1</v>
      </c>
      <c r="P899">
        <v>1</v>
      </c>
      <c r="Q899">
        <v>1</v>
      </c>
      <c r="R899">
        <v>0</v>
      </c>
      <c r="S899">
        <v>0</v>
      </c>
      <c r="T899">
        <v>1</v>
      </c>
      <c r="U899">
        <v>1</v>
      </c>
      <c r="V899">
        <v>8</v>
      </c>
      <c r="W899">
        <v>10</v>
      </c>
      <c r="X899">
        <v>3.8</v>
      </c>
      <c r="Y899">
        <v>5</v>
      </c>
      <c r="Z899">
        <v>18.3</v>
      </c>
      <c r="AA899">
        <v>10.8</v>
      </c>
      <c r="AB899">
        <v>9.1</v>
      </c>
      <c r="AC899">
        <f t="shared" si="14"/>
        <v>79.999999999999986</v>
      </c>
    </row>
    <row r="900" spans="1:29" x14ac:dyDescent="0.15">
      <c r="A900" s="62" t="s">
        <v>1008</v>
      </c>
      <c r="B900" s="39">
        <v>1</v>
      </c>
      <c r="C900" s="39">
        <v>1</v>
      </c>
      <c r="D900" s="5">
        <v>1</v>
      </c>
      <c r="E900" s="5">
        <v>0</v>
      </c>
      <c r="F900" s="5">
        <v>1</v>
      </c>
      <c r="G900" s="5">
        <v>1</v>
      </c>
      <c r="H900" s="5">
        <v>1</v>
      </c>
      <c r="I900" s="5">
        <v>0</v>
      </c>
      <c r="J900" s="27">
        <v>1</v>
      </c>
      <c r="K900">
        <v>0</v>
      </c>
      <c r="L900">
        <v>1</v>
      </c>
      <c r="M900">
        <v>1</v>
      </c>
      <c r="N900">
        <v>0</v>
      </c>
      <c r="O900">
        <v>1</v>
      </c>
      <c r="P900">
        <v>0</v>
      </c>
      <c r="Q900">
        <v>1</v>
      </c>
      <c r="R900">
        <v>1</v>
      </c>
      <c r="S900">
        <v>1</v>
      </c>
      <c r="T900">
        <v>1</v>
      </c>
      <c r="U900">
        <v>0</v>
      </c>
      <c r="V900">
        <v>10</v>
      </c>
      <c r="W900">
        <v>10</v>
      </c>
      <c r="X900">
        <v>5</v>
      </c>
      <c r="Y900">
        <v>5</v>
      </c>
      <c r="Z900">
        <v>11</v>
      </c>
      <c r="AA900">
        <v>17.8</v>
      </c>
      <c r="AB900">
        <v>9.1999999999999993</v>
      </c>
      <c r="AC900">
        <f t="shared" si="14"/>
        <v>82</v>
      </c>
    </row>
    <row r="901" spans="1:29" x14ac:dyDescent="0.15">
      <c r="A901" s="62" t="s">
        <v>1009</v>
      </c>
      <c r="B901" s="39">
        <v>1</v>
      </c>
      <c r="C901" s="39">
        <v>0</v>
      </c>
      <c r="D901" s="5">
        <v>0</v>
      </c>
      <c r="E901" s="5">
        <v>1</v>
      </c>
      <c r="F901" s="5">
        <v>1</v>
      </c>
      <c r="G901" s="5">
        <v>1</v>
      </c>
      <c r="H901" s="5">
        <v>1</v>
      </c>
      <c r="I901" s="5">
        <v>0</v>
      </c>
      <c r="J901" s="27">
        <v>1</v>
      </c>
      <c r="K901">
        <v>1</v>
      </c>
      <c r="L901">
        <v>1</v>
      </c>
      <c r="M901">
        <v>1</v>
      </c>
      <c r="N901">
        <v>1</v>
      </c>
      <c r="O901">
        <v>0</v>
      </c>
      <c r="P901">
        <v>1</v>
      </c>
      <c r="Q901">
        <v>1</v>
      </c>
      <c r="R901">
        <v>1</v>
      </c>
      <c r="S901">
        <v>0</v>
      </c>
      <c r="T901">
        <v>1</v>
      </c>
      <c r="U901">
        <v>0</v>
      </c>
      <c r="V901">
        <v>10</v>
      </c>
      <c r="W901">
        <v>10</v>
      </c>
      <c r="X901">
        <v>0</v>
      </c>
      <c r="Y901">
        <v>5</v>
      </c>
      <c r="Z901">
        <v>20</v>
      </c>
      <c r="AA901">
        <v>14.2</v>
      </c>
      <c r="AB901">
        <v>9.1999999999999993</v>
      </c>
      <c r="AC901">
        <f t="shared" si="14"/>
        <v>82.4</v>
      </c>
    </row>
    <row r="902" spans="1:29" x14ac:dyDescent="0.15">
      <c r="A902" s="62" t="s">
        <v>1010</v>
      </c>
      <c r="B902" s="39">
        <v>0</v>
      </c>
      <c r="C902" s="39">
        <v>1</v>
      </c>
      <c r="D902" s="5">
        <v>0</v>
      </c>
      <c r="E902" s="5">
        <v>0</v>
      </c>
      <c r="F902" s="5">
        <v>1</v>
      </c>
      <c r="G902" s="5">
        <v>1</v>
      </c>
      <c r="H902" s="5">
        <v>1</v>
      </c>
      <c r="I902" s="5">
        <v>0</v>
      </c>
      <c r="J902" s="27">
        <v>1</v>
      </c>
      <c r="K902">
        <v>0</v>
      </c>
      <c r="L902">
        <v>1</v>
      </c>
      <c r="M902">
        <v>0</v>
      </c>
      <c r="N902">
        <v>0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7.1</v>
      </c>
      <c r="W902">
        <v>10</v>
      </c>
      <c r="X902">
        <v>3.8</v>
      </c>
      <c r="Y902">
        <v>5</v>
      </c>
      <c r="Z902">
        <v>17.399999999999999</v>
      </c>
      <c r="AA902">
        <v>17.8</v>
      </c>
      <c r="AB902">
        <v>8.5</v>
      </c>
      <c r="AC902">
        <f t="shared" si="14"/>
        <v>82.6</v>
      </c>
    </row>
    <row r="903" spans="1:29" x14ac:dyDescent="0.15">
      <c r="A903" s="62" t="s">
        <v>1011</v>
      </c>
      <c r="B903" s="39">
        <v>0</v>
      </c>
      <c r="C903" s="39">
        <v>0</v>
      </c>
      <c r="D903" s="5">
        <v>1</v>
      </c>
      <c r="E903" s="5">
        <v>1</v>
      </c>
      <c r="F903" s="5">
        <v>1</v>
      </c>
      <c r="G903" s="5">
        <v>0</v>
      </c>
      <c r="H903" s="5">
        <v>1</v>
      </c>
      <c r="I903" s="5">
        <v>0</v>
      </c>
      <c r="J903" s="27">
        <v>1</v>
      </c>
      <c r="K903">
        <v>1</v>
      </c>
      <c r="L903">
        <v>1</v>
      </c>
      <c r="M903">
        <v>1</v>
      </c>
      <c r="N903">
        <v>1</v>
      </c>
      <c r="O903">
        <v>0</v>
      </c>
      <c r="P903">
        <v>1</v>
      </c>
      <c r="Q903">
        <v>1</v>
      </c>
      <c r="R903">
        <v>1</v>
      </c>
      <c r="S903">
        <v>0</v>
      </c>
      <c r="T903">
        <v>1</v>
      </c>
      <c r="U903">
        <v>1</v>
      </c>
      <c r="V903">
        <v>10</v>
      </c>
      <c r="W903">
        <v>8.3000000000000007</v>
      </c>
      <c r="X903">
        <v>2.5</v>
      </c>
      <c r="Y903">
        <v>5</v>
      </c>
      <c r="Z903">
        <v>16.7</v>
      </c>
      <c r="AA903">
        <v>12.3</v>
      </c>
      <c r="AB903">
        <v>3.6</v>
      </c>
      <c r="AC903">
        <f t="shared" si="14"/>
        <v>72.399999999999991</v>
      </c>
    </row>
    <row r="904" spans="1:29" x14ac:dyDescent="0.15">
      <c r="A904" s="62" t="s">
        <v>1012</v>
      </c>
      <c r="B904" s="39">
        <v>1</v>
      </c>
      <c r="C904" s="39">
        <v>1</v>
      </c>
      <c r="D904" s="5">
        <v>1</v>
      </c>
      <c r="E904" s="5">
        <v>0</v>
      </c>
      <c r="F904" s="5">
        <v>0</v>
      </c>
      <c r="G904" s="5">
        <v>1</v>
      </c>
      <c r="H904" s="5">
        <v>1</v>
      </c>
      <c r="I904" s="5">
        <v>0</v>
      </c>
      <c r="J904" s="27">
        <v>1</v>
      </c>
      <c r="K904">
        <v>1</v>
      </c>
      <c r="L904">
        <v>1</v>
      </c>
      <c r="M904">
        <v>0</v>
      </c>
      <c r="N904">
        <v>0</v>
      </c>
      <c r="O904">
        <v>1</v>
      </c>
      <c r="P904">
        <v>1</v>
      </c>
      <c r="Q904">
        <v>0</v>
      </c>
      <c r="R904">
        <v>1</v>
      </c>
      <c r="S904">
        <v>0</v>
      </c>
      <c r="T904">
        <v>0</v>
      </c>
      <c r="U904">
        <v>1</v>
      </c>
      <c r="V904">
        <v>10</v>
      </c>
      <c r="W904">
        <v>10</v>
      </c>
      <c r="X904">
        <v>3.8</v>
      </c>
      <c r="Y904">
        <v>5</v>
      </c>
      <c r="Z904">
        <v>20</v>
      </c>
      <c r="AA904">
        <v>9.1999999999999993</v>
      </c>
      <c r="AB904">
        <v>9.1999999999999993</v>
      </c>
      <c r="AC904">
        <f t="shared" si="14"/>
        <v>79.2</v>
      </c>
    </row>
    <row r="905" spans="1:29" x14ac:dyDescent="0.15">
      <c r="A905" s="62" t="s">
        <v>1013</v>
      </c>
      <c r="B905" s="39">
        <v>1</v>
      </c>
      <c r="C905" s="39">
        <v>1</v>
      </c>
      <c r="D905" s="5">
        <v>1</v>
      </c>
      <c r="E905" s="5">
        <v>0</v>
      </c>
      <c r="F905" s="5">
        <v>0</v>
      </c>
      <c r="G905" s="5">
        <v>1</v>
      </c>
      <c r="H905" s="5">
        <v>1</v>
      </c>
      <c r="I905" s="5">
        <v>0</v>
      </c>
      <c r="J905" s="27">
        <v>1</v>
      </c>
      <c r="K905">
        <v>1</v>
      </c>
      <c r="L905">
        <v>1</v>
      </c>
      <c r="M905">
        <v>0</v>
      </c>
      <c r="N905">
        <v>0</v>
      </c>
      <c r="O905">
        <v>0</v>
      </c>
      <c r="P905">
        <v>1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5.8</v>
      </c>
      <c r="W905">
        <v>8.3000000000000007</v>
      </c>
      <c r="X905">
        <v>3.8</v>
      </c>
      <c r="Y905">
        <v>3.3</v>
      </c>
      <c r="Z905">
        <v>10.3</v>
      </c>
      <c r="AA905">
        <v>13.3</v>
      </c>
      <c r="AB905">
        <v>2.2999999999999998</v>
      </c>
      <c r="AC905">
        <f t="shared" si="14"/>
        <v>61.099999999999994</v>
      </c>
    </row>
    <row r="906" spans="1:29" x14ac:dyDescent="0.15">
      <c r="A906" s="62" t="s">
        <v>1014</v>
      </c>
      <c r="B906" s="39">
        <v>1</v>
      </c>
      <c r="C906" s="39">
        <v>1</v>
      </c>
      <c r="D906" s="5">
        <v>1</v>
      </c>
      <c r="E906" s="5">
        <v>0</v>
      </c>
      <c r="F906" s="5">
        <v>1</v>
      </c>
      <c r="G906" s="5">
        <v>1</v>
      </c>
      <c r="H906" s="5">
        <v>1</v>
      </c>
      <c r="I906" s="5">
        <v>1</v>
      </c>
      <c r="J906" s="27">
        <v>1</v>
      </c>
      <c r="K906">
        <v>1</v>
      </c>
      <c r="L906">
        <v>1</v>
      </c>
      <c r="M906">
        <v>1</v>
      </c>
      <c r="N906">
        <v>1</v>
      </c>
      <c r="O906">
        <v>0</v>
      </c>
      <c r="P906">
        <v>0</v>
      </c>
      <c r="Q906">
        <v>0</v>
      </c>
      <c r="R906">
        <v>1</v>
      </c>
      <c r="S906">
        <v>1</v>
      </c>
      <c r="T906">
        <v>1</v>
      </c>
      <c r="U906">
        <v>1</v>
      </c>
      <c r="V906">
        <v>7.8</v>
      </c>
      <c r="W906">
        <v>10</v>
      </c>
      <c r="X906">
        <v>3.8</v>
      </c>
      <c r="Y906">
        <v>0</v>
      </c>
      <c r="Z906">
        <v>14.2</v>
      </c>
      <c r="AA906">
        <v>15.4</v>
      </c>
      <c r="AB906">
        <v>1.8</v>
      </c>
      <c r="AC906">
        <f t="shared" si="14"/>
        <v>69</v>
      </c>
    </row>
    <row r="907" spans="1:29" x14ac:dyDescent="0.15">
      <c r="A907" s="62" t="s">
        <v>1015</v>
      </c>
      <c r="B907" s="39">
        <v>1</v>
      </c>
      <c r="C907" s="39">
        <v>1</v>
      </c>
      <c r="D907" s="5">
        <v>1</v>
      </c>
      <c r="E907" s="5">
        <v>0</v>
      </c>
      <c r="F907" s="5">
        <v>0</v>
      </c>
      <c r="G907" s="5">
        <v>1</v>
      </c>
      <c r="H907" s="5">
        <v>1</v>
      </c>
      <c r="I907" s="5">
        <v>0</v>
      </c>
      <c r="J907" s="27">
        <v>0</v>
      </c>
      <c r="K907">
        <v>0</v>
      </c>
      <c r="L907">
        <v>0</v>
      </c>
      <c r="M907">
        <v>1</v>
      </c>
      <c r="N907">
        <v>0</v>
      </c>
      <c r="O907">
        <v>0</v>
      </c>
      <c r="P907">
        <v>0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5.2</v>
      </c>
      <c r="W907">
        <v>8.3000000000000007</v>
      </c>
      <c r="X907">
        <v>3.8</v>
      </c>
      <c r="Y907">
        <v>5</v>
      </c>
      <c r="Z907">
        <v>12.3</v>
      </c>
      <c r="AA907">
        <v>10</v>
      </c>
      <c r="AB907">
        <v>3.1</v>
      </c>
      <c r="AC907">
        <f t="shared" si="14"/>
        <v>58.699999999999996</v>
      </c>
    </row>
    <row r="908" spans="1:29" x14ac:dyDescent="0.15">
      <c r="A908" s="62" t="s">
        <v>1016</v>
      </c>
      <c r="B908" s="39">
        <v>1</v>
      </c>
      <c r="C908" s="39">
        <v>1</v>
      </c>
      <c r="D908" s="5">
        <v>1</v>
      </c>
      <c r="E908" s="5">
        <v>1</v>
      </c>
      <c r="F908" s="5">
        <v>1</v>
      </c>
      <c r="G908" s="5">
        <v>0</v>
      </c>
      <c r="H908" s="5">
        <v>1</v>
      </c>
      <c r="I908" s="5">
        <v>1</v>
      </c>
      <c r="J908" s="27">
        <v>1</v>
      </c>
      <c r="K908">
        <v>1</v>
      </c>
      <c r="L908">
        <v>1</v>
      </c>
      <c r="M908">
        <v>1</v>
      </c>
      <c r="N908">
        <v>1</v>
      </c>
      <c r="O908">
        <v>1</v>
      </c>
      <c r="P908">
        <v>1</v>
      </c>
      <c r="Q908">
        <v>0</v>
      </c>
      <c r="R908">
        <v>1</v>
      </c>
      <c r="S908">
        <v>1</v>
      </c>
      <c r="T908">
        <v>1</v>
      </c>
      <c r="U908">
        <v>1</v>
      </c>
      <c r="V908">
        <v>9.6999999999999993</v>
      </c>
      <c r="W908">
        <v>8.3000000000000007</v>
      </c>
      <c r="X908">
        <v>3.8</v>
      </c>
      <c r="Y908">
        <v>5</v>
      </c>
      <c r="Z908">
        <v>19.2</v>
      </c>
      <c r="AA908">
        <v>7.5</v>
      </c>
      <c r="AB908">
        <v>9.1999999999999993</v>
      </c>
      <c r="AC908">
        <f t="shared" si="14"/>
        <v>80.7</v>
      </c>
    </row>
    <row r="909" spans="1:29" x14ac:dyDescent="0.15">
      <c r="A909" s="62" t="s">
        <v>1017</v>
      </c>
      <c r="B909" s="39">
        <v>1</v>
      </c>
      <c r="C909" s="39">
        <v>1</v>
      </c>
      <c r="D909" s="5">
        <v>1</v>
      </c>
      <c r="E909" s="5">
        <v>1</v>
      </c>
      <c r="F909" s="5">
        <v>1</v>
      </c>
      <c r="G909" s="5">
        <v>1</v>
      </c>
      <c r="H909" s="5">
        <v>1</v>
      </c>
      <c r="I909" s="5">
        <v>0</v>
      </c>
      <c r="J909" s="27">
        <v>1</v>
      </c>
      <c r="K909">
        <v>0</v>
      </c>
      <c r="L909">
        <v>1</v>
      </c>
      <c r="M909">
        <v>1</v>
      </c>
      <c r="N909">
        <v>1</v>
      </c>
      <c r="O909">
        <v>1</v>
      </c>
      <c r="P909">
        <v>1</v>
      </c>
      <c r="Q909">
        <v>1</v>
      </c>
      <c r="R909">
        <v>0</v>
      </c>
      <c r="S909">
        <v>1</v>
      </c>
      <c r="T909">
        <v>1</v>
      </c>
      <c r="U909">
        <v>1</v>
      </c>
      <c r="V909">
        <v>10</v>
      </c>
      <c r="W909">
        <v>10</v>
      </c>
      <c r="X909">
        <v>3.8</v>
      </c>
      <c r="Y909">
        <v>5</v>
      </c>
      <c r="Z909">
        <v>12.3</v>
      </c>
      <c r="AA909">
        <v>16.7</v>
      </c>
      <c r="AB909">
        <v>10</v>
      </c>
      <c r="AC909">
        <f t="shared" si="14"/>
        <v>84.8</v>
      </c>
    </row>
    <row r="910" spans="1:29" x14ac:dyDescent="0.15">
      <c r="A910" s="62" t="s">
        <v>1018</v>
      </c>
      <c r="B910" s="39">
        <v>0</v>
      </c>
      <c r="C910" s="39">
        <v>0</v>
      </c>
      <c r="D910" s="5">
        <v>1</v>
      </c>
      <c r="E910" s="5">
        <v>1</v>
      </c>
      <c r="F910" s="5">
        <v>1</v>
      </c>
      <c r="G910" s="5">
        <v>1</v>
      </c>
      <c r="H910" s="5">
        <v>1</v>
      </c>
      <c r="I910" s="5">
        <v>1</v>
      </c>
      <c r="J910" s="27">
        <v>0</v>
      </c>
      <c r="K910">
        <v>1</v>
      </c>
      <c r="L910">
        <v>1</v>
      </c>
      <c r="M910">
        <v>0</v>
      </c>
      <c r="N910">
        <v>1</v>
      </c>
      <c r="O910">
        <v>0</v>
      </c>
      <c r="P910">
        <v>0</v>
      </c>
      <c r="Q910">
        <v>0</v>
      </c>
      <c r="R910">
        <v>1</v>
      </c>
      <c r="S910">
        <v>0</v>
      </c>
      <c r="T910">
        <v>1</v>
      </c>
      <c r="U910">
        <v>1</v>
      </c>
      <c r="V910">
        <v>7.8</v>
      </c>
      <c r="W910">
        <v>10</v>
      </c>
      <c r="X910">
        <v>5</v>
      </c>
      <c r="Y910">
        <v>5</v>
      </c>
      <c r="Z910">
        <v>17.5</v>
      </c>
      <c r="AA910">
        <v>12.3</v>
      </c>
      <c r="AB910">
        <v>1.8</v>
      </c>
      <c r="AC910">
        <f t="shared" si="14"/>
        <v>71.399999999999991</v>
      </c>
    </row>
    <row r="911" spans="1:29" x14ac:dyDescent="0.15">
      <c r="A911" s="62" t="s">
        <v>1019</v>
      </c>
      <c r="B911" s="39">
        <v>1</v>
      </c>
      <c r="C911" s="39">
        <v>1</v>
      </c>
      <c r="D911" s="5">
        <v>1</v>
      </c>
      <c r="E911" s="5">
        <v>0</v>
      </c>
      <c r="F911" s="5">
        <v>1</v>
      </c>
      <c r="G911" s="5">
        <v>1</v>
      </c>
      <c r="H911" s="5">
        <v>1</v>
      </c>
      <c r="I911" s="5">
        <v>0</v>
      </c>
      <c r="J911" s="27">
        <v>0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R911">
        <v>0</v>
      </c>
      <c r="S911">
        <v>1</v>
      </c>
      <c r="T911">
        <v>1</v>
      </c>
      <c r="U911">
        <v>1</v>
      </c>
      <c r="V911">
        <v>6</v>
      </c>
      <c r="W911">
        <v>10</v>
      </c>
      <c r="X911">
        <v>3.8</v>
      </c>
      <c r="Y911">
        <v>5</v>
      </c>
      <c r="Z911">
        <v>12.9</v>
      </c>
      <c r="AA911">
        <v>13.3</v>
      </c>
      <c r="AB911">
        <v>4.5999999999999996</v>
      </c>
      <c r="AC911">
        <f t="shared" si="14"/>
        <v>71.599999999999994</v>
      </c>
    </row>
    <row r="912" spans="1:29" x14ac:dyDescent="0.15">
      <c r="A912" s="62" t="s">
        <v>1020</v>
      </c>
      <c r="B912" s="39">
        <v>1</v>
      </c>
      <c r="C912" s="39">
        <v>0</v>
      </c>
      <c r="D912" s="5">
        <v>0</v>
      </c>
      <c r="E912" s="5">
        <v>1</v>
      </c>
      <c r="F912" s="5">
        <v>0</v>
      </c>
      <c r="G912" s="5">
        <v>0</v>
      </c>
      <c r="H912" s="5">
        <v>0</v>
      </c>
      <c r="I912" s="5">
        <v>0</v>
      </c>
      <c r="J912" s="27">
        <v>1</v>
      </c>
      <c r="K912">
        <v>1</v>
      </c>
      <c r="L912">
        <v>1</v>
      </c>
      <c r="M912">
        <v>1</v>
      </c>
      <c r="N912">
        <v>0</v>
      </c>
      <c r="O912">
        <v>1</v>
      </c>
      <c r="P912">
        <v>1</v>
      </c>
      <c r="Q912">
        <v>1</v>
      </c>
      <c r="R912">
        <v>0</v>
      </c>
      <c r="S912">
        <v>1</v>
      </c>
      <c r="T912">
        <v>1</v>
      </c>
      <c r="U912">
        <v>0</v>
      </c>
      <c r="V912">
        <v>7.5</v>
      </c>
      <c r="W912">
        <v>8.3000000000000007</v>
      </c>
      <c r="X912">
        <v>5</v>
      </c>
      <c r="Y912">
        <v>3.3</v>
      </c>
      <c r="Z912">
        <v>16.7</v>
      </c>
      <c r="AA912">
        <v>8.3000000000000007</v>
      </c>
      <c r="AB912">
        <v>10</v>
      </c>
      <c r="AC912">
        <f t="shared" si="14"/>
        <v>70.099999999999994</v>
      </c>
    </row>
    <row r="913" spans="1:29" x14ac:dyDescent="0.15">
      <c r="A913" s="62" t="s">
        <v>1021</v>
      </c>
      <c r="B913" s="39">
        <v>1</v>
      </c>
      <c r="C913" s="39">
        <v>1</v>
      </c>
      <c r="D913" s="5">
        <v>1</v>
      </c>
      <c r="E913" s="5">
        <v>0</v>
      </c>
      <c r="F913" s="5">
        <v>1</v>
      </c>
      <c r="G913" s="5">
        <v>1</v>
      </c>
      <c r="H913" s="5">
        <v>1</v>
      </c>
      <c r="I913" s="5">
        <v>0</v>
      </c>
      <c r="J913" s="27">
        <v>1</v>
      </c>
      <c r="K913">
        <v>1</v>
      </c>
      <c r="L913">
        <v>1</v>
      </c>
      <c r="M913">
        <v>0</v>
      </c>
      <c r="N913">
        <v>1</v>
      </c>
      <c r="O913">
        <v>0</v>
      </c>
      <c r="P913">
        <v>1</v>
      </c>
      <c r="Q913">
        <v>0</v>
      </c>
      <c r="R913">
        <v>1</v>
      </c>
      <c r="S913">
        <v>0</v>
      </c>
      <c r="T913">
        <v>0</v>
      </c>
      <c r="U913">
        <v>1</v>
      </c>
      <c r="V913">
        <v>8.4</v>
      </c>
      <c r="W913">
        <v>6.7</v>
      </c>
      <c r="X913">
        <v>3.8</v>
      </c>
      <c r="Y913">
        <v>0</v>
      </c>
      <c r="Z913">
        <v>15.8</v>
      </c>
      <c r="AA913">
        <v>9.1999999999999993</v>
      </c>
      <c r="AB913">
        <v>2.7</v>
      </c>
      <c r="AC913">
        <f t="shared" si="14"/>
        <v>59.600000000000009</v>
      </c>
    </row>
    <row r="914" spans="1:29" x14ac:dyDescent="0.15">
      <c r="A914" s="62" t="s">
        <v>1022</v>
      </c>
      <c r="B914" s="39">
        <v>1</v>
      </c>
      <c r="C914" s="39">
        <v>1</v>
      </c>
      <c r="D914" s="5">
        <v>1</v>
      </c>
      <c r="E914" s="5">
        <v>0</v>
      </c>
      <c r="F914" s="5">
        <v>0</v>
      </c>
      <c r="G914" s="5">
        <v>1</v>
      </c>
      <c r="H914" s="5">
        <v>0</v>
      </c>
      <c r="I914" s="5">
        <v>0</v>
      </c>
      <c r="J914" s="27">
        <v>1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1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5.5</v>
      </c>
      <c r="W914">
        <v>10</v>
      </c>
      <c r="X914">
        <v>3.8</v>
      </c>
      <c r="Y914">
        <v>0</v>
      </c>
      <c r="Z914">
        <v>11.6</v>
      </c>
      <c r="AA914">
        <v>12.2</v>
      </c>
      <c r="AB914">
        <v>0</v>
      </c>
      <c r="AC914">
        <f t="shared" si="14"/>
        <v>54.099999999999994</v>
      </c>
    </row>
    <row r="915" spans="1:29" x14ac:dyDescent="0.15">
      <c r="A915" s="62" t="s">
        <v>1023</v>
      </c>
      <c r="B915" s="39">
        <v>1</v>
      </c>
      <c r="C915" s="39">
        <v>1</v>
      </c>
      <c r="D915" s="5">
        <v>1</v>
      </c>
      <c r="E915" s="5">
        <v>1</v>
      </c>
      <c r="F915" s="5">
        <v>0</v>
      </c>
      <c r="G915" s="5">
        <v>1</v>
      </c>
      <c r="H915" s="5">
        <v>0</v>
      </c>
      <c r="I915" s="5">
        <v>0</v>
      </c>
      <c r="J915" s="27">
        <v>1</v>
      </c>
      <c r="K915">
        <v>1</v>
      </c>
      <c r="L915">
        <v>1</v>
      </c>
      <c r="M915">
        <v>1</v>
      </c>
      <c r="N915">
        <v>1</v>
      </c>
      <c r="O915">
        <v>0</v>
      </c>
      <c r="P915">
        <v>1</v>
      </c>
      <c r="Q915">
        <v>1</v>
      </c>
      <c r="R915">
        <v>1</v>
      </c>
      <c r="S915">
        <v>0</v>
      </c>
      <c r="T915">
        <v>1</v>
      </c>
      <c r="U915">
        <v>1</v>
      </c>
      <c r="V915">
        <v>7.9</v>
      </c>
      <c r="W915">
        <v>10</v>
      </c>
      <c r="X915">
        <v>2.5</v>
      </c>
      <c r="Y915">
        <v>0</v>
      </c>
      <c r="Z915">
        <v>15.8</v>
      </c>
      <c r="AA915">
        <v>12.3</v>
      </c>
      <c r="AB915">
        <v>6.4</v>
      </c>
      <c r="AC915">
        <f t="shared" si="14"/>
        <v>69.900000000000006</v>
      </c>
    </row>
    <row r="916" spans="1:29" x14ac:dyDescent="0.15">
      <c r="A916" s="62" t="s">
        <v>1024</v>
      </c>
      <c r="B916" s="39">
        <v>1</v>
      </c>
      <c r="C916" s="39">
        <v>0</v>
      </c>
      <c r="D916" s="5">
        <v>0</v>
      </c>
      <c r="E916" s="5">
        <v>1</v>
      </c>
      <c r="F916" s="5">
        <v>1</v>
      </c>
      <c r="G916" s="5">
        <v>0</v>
      </c>
      <c r="H916" s="5">
        <v>0</v>
      </c>
      <c r="I916" s="5">
        <v>0</v>
      </c>
      <c r="J916" s="27">
        <v>1</v>
      </c>
      <c r="K916">
        <v>1</v>
      </c>
      <c r="L916">
        <v>0</v>
      </c>
      <c r="M916">
        <v>0</v>
      </c>
      <c r="N916">
        <v>0</v>
      </c>
      <c r="O916">
        <v>1</v>
      </c>
      <c r="P916">
        <v>1</v>
      </c>
      <c r="Q916">
        <v>0</v>
      </c>
      <c r="R916">
        <v>1</v>
      </c>
      <c r="S916">
        <v>0</v>
      </c>
      <c r="T916">
        <v>0</v>
      </c>
      <c r="U916">
        <v>0</v>
      </c>
      <c r="V916">
        <v>10</v>
      </c>
      <c r="W916">
        <v>10</v>
      </c>
      <c r="X916">
        <v>0</v>
      </c>
      <c r="Y916">
        <v>3.3</v>
      </c>
      <c r="Z916">
        <v>15.8</v>
      </c>
      <c r="AA916">
        <v>14.2</v>
      </c>
      <c r="AB916">
        <v>9.1999999999999993</v>
      </c>
      <c r="AC916">
        <f t="shared" si="14"/>
        <v>70.5</v>
      </c>
    </row>
    <row r="917" spans="1:29" x14ac:dyDescent="0.15">
      <c r="A917" s="62" t="s">
        <v>1025</v>
      </c>
      <c r="B917" s="39">
        <v>1</v>
      </c>
      <c r="C917" s="39">
        <v>1</v>
      </c>
      <c r="D917" s="5">
        <v>1</v>
      </c>
      <c r="E917" s="5">
        <v>0</v>
      </c>
      <c r="F917" s="5">
        <v>0</v>
      </c>
      <c r="G917" s="5">
        <v>1</v>
      </c>
      <c r="H917" s="5">
        <v>0</v>
      </c>
      <c r="I917" s="5">
        <v>1</v>
      </c>
      <c r="J917" s="27">
        <v>1</v>
      </c>
      <c r="K917">
        <v>1</v>
      </c>
      <c r="L917">
        <v>1</v>
      </c>
      <c r="M917">
        <v>1</v>
      </c>
      <c r="N917">
        <v>1</v>
      </c>
      <c r="O917">
        <v>1</v>
      </c>
      <c r="P917">
        <v>1</v>
      </c>
      <c r="Q917">
        <v>0</v>
      </c>
      <c r="R917">
        <v>0</v>
      </c>
      <c r="S917">
        <v>0</v>
      </c>
      <c r="T917">
        <v>1</v>
      </c>
      <c r="U917">
        <v>1</v>
      </c>
      <c r="V917">
        <v>4.8</v>
      </c>
      <c r="W917">
        <v>10</v>
      </c>
      <c r="X917">
        <v>5</v>
      </c>
      <c r="Y917">
        <v>3.3</v>
      </c>
      <c r="Z917">
        <v>17.5</v>
      </c>
      <c r="AA917">
        <v>10.8</v>
      </c>
      <c r="AB917">
        <v>2.7</v>
      </c>
      <c r="AC917">
        <f t="shared" si="14"/>
        <v>68.099999999999994</v>
      </c>
    </row>
    <row r="918" spans="1:29" x14ac:dyDescent="0.15">
      <c r="A918" s="62" t="s">
        <v>1026</v>
      </c>
      <c r="B918" s="39">
        <v>0</v>
      </c>
      <c r="C918" s="39">
        <v>1</v>
      </c>
      <c r="D918" s="5">
        <v>0</v>
      </c>
      <c r="E918" s="5">
        <v>1</v>
      </c>
      <c r="F918" s="5">
        <v>1</v>
      </c>
      <c r="G918" s="5">
        <v>0</v>
      </c>
      <c r="H918" s="5">
        <v>1</v>
      </c>
      <c r="I918" s="5">
        <v>0</v>
      </c>
      <c r="J918" s="27">
        <v>0</v>
      </c>
      <c r="K918">
        <v>1</v>
      </c>
      <c r="L918">
        <v>1</v>
      </c>
      <c r="M918">
        <v>0</v>
      </c>
      <c r="N918">
        <v>1</v>
      </c>
      <c r="O918">
        <v>0</v>
      </c>
      <c r="P918">
        <v>1</v>
      </c>
      <c r="Q918">
        <v>0</v>
      </c>
      <c r="R918">
        <v>1</v>
      </c>
      <c r="S918">
        <v>0</v>
      </c>
      <c r="T918">
        <v>1</v>
      </c>
      <c r="U918">
        <v>0</v>
      </c>
      <c r="V918">
        <v>10</v>
      </c>
      <c r="W918">
        <v>10</v>
      </c>
      <c r="X918">
        <v>5</v>
      </c>
      <c r="Y918">
        <v>5</v>
      </c>
      <c r="Z918">
        <v>16.8</v>
      </c>
      <c r="AA918">
        <v>16.7</v>
      </c>
      <c r="AB918">
        <v>9.1999999999999993</v>
      </c>
      <c r="AC918">
        <f t="shared" si="14"/>
        <v>82.7</v>
      </c>
    </row>
    <row r="919" spans="1:29" x14ac:dyDescent="0.15">
      <c r="A919" s="62" t="s">
        <v>1027</v>
      </c>
      <c r="B919" s="39">
        <v>0</v>
      </c>
      <c r="C919" s="39">
        <v>0</v>
      </c>
      <c r="D919" s="5">
        <v>1</v>
      </c>
      <c r="E919" s="5">
        <v>1</v>
      </c>
      <c r="F919" s="5">
        <v>1</v>
      </c>
      <c r="G919" s="5">
        <v>0</v>
      </c>
      <c r="H919" s="5">
        <v>0</v>
      </c>
      <c r="I919" s="5">
        <v>1</v>
      </c>
      <c r="J919" s="27">
        <v>0</v>
      </c>
      <c r="K919">
        <v>1</v>
      </c>
      <c r="L919">
        <v>1</v>
      </c>
      <c r="M919">
        <v>0</v>
      </c>
      <c r="N919">
        <v>0</v>
      </c>
      <c r="O919">
        <v>0</v>
      </c>
      <c r="P919">
        <v>1</v>
      </c>
      <c r="Q919">
        <v>0</v>
      </c>
      <c r="R919">
        <v>1</v>
      </c>
      <c r="S919">
        <v>0</v>
      </c>
      <c r="T919">
        <v>1</v>
      </c>
      <c r="U919">
        <v>1</v>
      </c>
      <c r="V919">
        <v>10</v>
      </c>
      <c r="W919">
        <v>6.7</v>
      </c>
      <c r="X919">
        <v>3.8</v>
      </c>
      <c r="Y919">
        <v>5</v>
      </c>
      <c r="Z919">
        <v>15.8</v>
      </c>
      <c r="AA919">
        <v>11.7</v>
      </c>
      <c r="AB919">
        <v>7.9</v>
      </c>
      <c r="AC919">
        <f t="shared" si="14"/>
        <v>70.900000000000006</v>
      </c>
    </row>
    <row r="920" spans="1:29" x14ac:dyDescent="0.15">
      <c r="A920" s="62" t="s">
        <v>1028</v>
      </c>
      <c r="B920" s="39">
        <v>1</v>
      </c>
      <c r="C920" s="39">
        <v>0</v>
      </c>
      <c r="D920" s="5">
        <v>1</v>
      </c>
      <c r="E920" s="5">
        <v>1</v>
      </c>
      <c r="F920" s="5">
        <v>0</v>
      </c>
      <c r="G920" s="5">
        <v>1</v>
      </c>
      <c r="H920" s="5">
        <v>1</v>
      </c>
      <c r="I920" s="5">
        <v>1</v>
      </c>
      <c r="J920" s="27">
        <v>0</v>
      </c>
      <c r="K920">
        <v>1</v>
      </c>
      <c r="L920">
        <v>0</v>
      </c>
      <c r="M920">
        <v>1</v>
      </c>
      <c r="N920">
        <v>0</v>
      </c>
      <c r="O920">
        <v>1</v>
      </c>
      <c r="P920">
        <v>1</v>
      </c>
      <c r="Q920">
        <v>0</v>
      </c>
      <c r="R920">
        <v>0</v>
      </c>
      <c r="S920">
        <v>1</v>
      </c>
      <c r="T920">
        <v>1</v>
      </c>
      <c r="U920">
        <v>1</v>
      </c>
      <c r="V920">
        <v>10</v>
      </c>
      <c r="W920">
        <v>10</v>
      </c>
      <c r="X920">
        <v>3.8</v>
      </c>
      <c r="Y920">
        <v>5</v>
      </c>
      <c r="Z920">
        <v>19.2</v>
      </c>
      <c r="AA920">
        <v>18.5</v>
      </c>
      <c r="AB920">
        <v>7.3</v>
      </c>
      <c r="AC920">
        <f t="shared" si="14"/>
        <v>86.8</v>
      </c>
    </row>
    <row r="921" spans="1:29" x14ac:dyDescent="0.15">
      <c r="A921" s="62" t="s">
        <v>1029</v>
      </c>
      <c r="B921" s="39">
        <v>1</v>
      </c>
      <c r="C921" s="39">
        <v>0</v>
      </c>
      <c r="D921" s="5">
        <v>1</v>
      </c>
      <c r="E921" s="5">
        <v>1</v>
      </c>
      <c r="F921" s="5">
        <v>1</v>
      </c>
      <c r="G921" s="5">
        <v>1</v>
      </c>
      <c r="H921" s="5">
        <v>1</v>
      </c>
      <c r="I921" s="5">
        <v>0</v>
      </c>
      <c r="J921" s="27">
        <v>1</v>
      </c>
      <c r="K921">
        <v>1</v>
      </c>
      <c r="L921">
        <v>1</v>
      </c>
      <c r="M921">
        <v>0</v>
      </c>
      <c r="N921">
        <v>0</v>
      </c>
      <c r="O921">
        <v>0</v>
      </c>
      <c r="P921">
        <v>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10</v>
      </c>
      <c r="W921">
        <v>10</v>
      </c>
      <c r="X921">
        <v>5</v>
      </c>
      <c r="Y921">
        <v>3.3</v>
      </c>
      <c r="Z921">
        <v>19.2</v>
      </c>
      <c r="AA921">
        <v>11.7</v>
      </c>
      <c r="AB921">
        <v>8.6999999999999993</v>
      </c>
      <c r="AC921">
        <f t="shared" si="14"/>
        <v>82.9</v>
      </c>
    </row>
    <row r="922" spans="1:29" x14ac:dyDescent="0.15">
      <c r="A922" s="62" t="s">
        <v>1030</v>
      </c>
      <c r="B922" s="39">
        <v>0</v>
      </c>
      <c r="C922" s="39">
        <v>1</v>
      </c>
      <c r="D922" s="5">
        <v>1</v>
      </c>
      <c r="E922" s="5">
        <v>1</v>
      </c>
      <c r="F922" s="5">
        <v>1</v>
      </c>
      <c r="G922" s="5">
        <v>1</v>
      </c>
      <c r="H922" s="5">
        <v>0</v>
      </c>
      <c r="I922" s="5">
        <v>0</v>
      </c>
      <c r="J922" s="27">
        <v>1</v>
      </c>
      <c r="K922">
        <v>1</v>
      </c>
      <c r="L922">
        <v>1</v>
      </c>
      <c r="M922">
        <v>1</v>
      </c>
      <c r="N922">
        <v>1</v>
      </c>
      <c r="O922">
        <v>0</v>
      </c>
      <c r="P922">
        <v>1</v>
      </c>
      <c r="Q922">
        <v>1</v>
      </c>
      <c r="R922">
        <v>1</v>
      </c>
      <c r="S922">
        <v>0</v>
      </c>
      <c r="T922">
        <v>1</v>
      </c>
      <c r="U922">
        <v>1</v>
      </c>
      <c r="V922">
        <v>7.4</v>
      </c>
      <c r="W922">
        <v>5</v>
      </c>
      <c r="X922">
        <v>0</v>
      </c>
      <c r="Y922">
        <v>5</v>
      </c>
      <c r="Z922">
        <v>17.5</v>
      </c>
      <c r="AA922">
        <v>13.9</v>
      </c>
      <c r="AB922">
        <v>5.5</v>
      </c>
      <c r="AC922">
        <f t="shared" si="14"/>
        <v>69.3</v>
      </c>
    </row>
    <row r="923" spans="1:29" x14ac:dyDescent="0.15">
      <c r="A923" s="62" t="s">
        <v>1031</v>
      </c>
      <c r="B923" s="39">
        <v>0</v>
      </c>
      <c r="C923" s="39">
        <v>1</v>
      </c>
      <c r="D923" s="5">
        <v>0</v>
      </c>
      <c r="E923" s="5">
        <v>0</v>
      </c>
      <c r="F923" s="5">
        <v>0</v>
      </c>
      <c r="G923" s="5">
        <v>1</v>
      </c>
      <c r="H923" s="5">
        <v>1</v>
      </c>
      <c r="I923" s="5">
        <v>0</v>
      </c>
      <c r="J923" s="27">
        <v>1</v>
      </c>
      <c r="K923">
        <v>1</v>
      </c>
      <c r="L923">
        <v>1</v>
      </c>
      <c r="M923">
        <v>0</v>
      </c>
      <c r="N923">
        <v>1</v>
      </c>
      <c r="O923">
        <v>0</v>
      </c>
      <c r="P923">
        <v>1</v>
      </c>
      <c r="Q923">
        <v>1</v>
      </c>
      <c r="R923">
        <v>1</v>
      </c>
      <c r="S923">
        <v>1</v>
      </c>
      <c r="T923">
        <v>1</v>
      </c>
      <c r="U923">
        <v>0</v>
      </c>
      <c r="V923">
        <v>9.1</v>
      </c>
      <c r="W923">
        <v>10</v>
      </c>
      <c r="X923">
        <v>5</v>
      </c>
      <c r="Y923">
        <v>0</v>
      </c>
      <c r="Z923">
        <v>12.9</v>
      </c>
      <c r="AA923">
        <v>13.3</v>
      </c>
      <c r="AB923">
        <v>8.5</v>
      </c>
      <c r="AC923">
        <f t="shared" si="14"/>
        <v>70.8</v>
      </c>
    </row>
    <row r="924" spans="1:29" x14ac:dyDescent="0.15">
      <c r="A924" s="62" t="s">
        <v>1032</v>
      </c>
      <c r="B924" s="39">
        <v>0</v>
      </c>
      <c r="C924" s="39">
        <v>0</v>
      </c>
      <c r="D924" s="5">
        <v>1</v>
      </c>
      <c r="E924" s="5">
        <v>1</v>
      </c>
      <c r="F924" s="5">
        <v>0</v>
      </c>
      <c r="G924" s="5">
        <v>0</v>
      </c>
      <c r="H924" s="5">
        <v>0</v>
      </c>
      <c r="I924" s="5">
        <v>0</v>
      </c>
      <c r="J924" s="27">
        <v>1</v>
      </c>
      <c r="K924">
        <v>1</v>
      </c>
      <c r="L924">
        <v>0</v>
      </c>
      <c r="M924">
        <v>0</v>
      </c>
      <c r="N924">
        <v>0</v>
      </c>
      <c r="O924">
        <v>1</v>
      </c>
      <c r="P924">
        <v>1</v>
      </c>
      <c r="Q924">
        <v>1</v>
      </c>
      <c r="R924">
        <v>0</v>
      </c>
      <c r="S924">
        <v>0</v>
      </c>
      <c r="T924">
        <v>1</v>
      </c>
      <c r="U924">
        <v>0</v>
      </c>
      <c r="V924">
        <v>9.9</v>
      </c>
      <c r="W924">
        <v>10</v>
      </c>
      <c r="X924">
        <v>3.8</v>
      </c>
      <c r="Y924">
        <v>1.7</v>
      </c>
      <c r="Z924">
        <v>16.7</v>
      </c>
      <c r="AA924">
        <v>8.3000000000000007</v>
      </c>
      <c r="AB924">
        <v>9.1999999999999993</v>
      </c>
      <c r="AC924">
        <f t="shared" si="14"/>
        <v>67.599999999999994</v>
      </c>
    </row>
    <row r="925" spans="1:29" x14ac:dyDescent="0.15">
      <c r="A925" s="62" t="s">
        <v>1033</v>
      </c>
      <c r="B925" s="39">
        <v>1</v>
      </c>
      <c r="C925" s="39">
        <v>0</v>
      </c>
      <c r="D925" s="5">
        <v>1</v>
      </c>
      <c r="E925" s="5">
        <v>0</v>
      </c>
      <c r="F925" s="5">
        <v>1</v>
      </c>
      <c r="G925" s="5">
        <v>1</v>
      </c>
      <c r="H925" s="5">
        <v>1</v>
      </c>
      <c r="I925" s="5">
        <v>0</v>
      </c>
      <c r="J925" s="27">
        <v>0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0</v>
      </c>
      <c r="T925">
        <v>1</v>
      </c>
      <c r="U925">
        <v>1</v>
      </c>
      <c r="V925">
        <v>10</v>
      </c>
      <c r="W925">
        <v>10</v>
      </c>
      <c r="X925">
        <v>5</v>
      </c>
      <c r="Y925">
        <v>5</v>
      </c>
      <c r="Z925">
        <v>19.2</v>
      </c>
      <c r="AA925">
        <v>0</v>
      </c>
      <c r="AB925">
        <v>7.3</v>
      </c>
      <c r="AC925">
        <f t="shared" si="14"/>
        <v>71.5</v>
      </c>
    </row>
    <row r="926" spans="1:29" x14ac:dyDescent="0.15">
      <c r="A926" s="62" t="s">
        <v>1034</v>
      </c>
      <c r="B926" s="39">
        <v>0</v>
      </c>
      <c r="C926" s="39">
        <v>1</v>
      </c>
      <c r="D926" s="5">
        <v>1</v>
      </c>
      <c r="E926" s="5">
        <v>1</v>
      </c>
      <c r="F926" s="5">
        <v>0</v>
      </c>
      <c r="G926" s="5">
        <v>1</v>
      </c>
      <c r="H926" s="5">
        <v>0</v>
      </c>
      <c r="I926" s="5">
        <v>0</v>
      </c>
      <c r="J926" s="27">
        <v>1</v>
      </c>
      <c r="K926">
        <v>1</v>
      </c>
      <c r="L926">
        <v>1</v>
      </c>
      <c r="M926">
        <v>1</v>
      </c>
      <c r="N926">
        <v>0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10</v>
      </c>
      <c r="W926">
        <v>10</v>
      </c>
      <c r="X926">
        <v>3.8</v>
      </c>
      <c r="Y926">
        <v>3.3</v>
      </c>
      <c r="Z926">
        <v>16.7</v>
      </c>
      <c r="AA926">
        <v>8.3000000000000007</v>
      </c>
      <c r="AB926">
        <v>7.1</v>
      </c>
      <c r="AC926">
        <f t="shared" si="14"/>
        <v>74.199999999999989</v>
      </c>
    </row>
    <row r="927" spans="1:29" x14ac:dyDescent="0.15">
      <c r="A927" s="62" t="s">
        <v>1035</v>
      </c>
      <c r="B927" s="39">
        <v>0</v>
      </c>
      <c r="C927" s="39">
        <v>1</v>
      </c>
      <c r="D927" s="5">
        <v>1</v>
      </c>
      <c r="E927" s="5">
        <v>0</v>
      </c>
      <c r="F927" s="5">
        <v>0</v>
      </c>
      <c r="G927" s="5">
        <v>0</v>
      </c>
      <c r="H927" s="5">
        <v>1</v>
      </c>
      <c r="I927" s="5">
        <v>0</v>
      </c>
      <c r="J927" s="27">
        <v>1</v>
      </c>
      <c r="K927">
        <v>1</v>
      </c>
      <c r="L927">
        <v>0</v>
      </c>
      <c r="M927">
        <v>1</v>
      </c>
      <c r="N927">
        <v>1</v>
      </c>
      <c r="O927">
        <v>0</v>
      </c>
      <c r="P927">
        <v>1</v>
      </c>
      <c r="Q927">
        <v>1</v>
      </c>
      <c r="R927">
        <v>0</v>
      </c>
      <c r="S927">
        <v>1</v>
      </c>
      <c r="T927">
        <v>1</v>
      </c>
      <c r="U927">
        <v>1</v>
      </c>
      <c r="V927">
        <v>10</v>
      </c>
      <c r="W927">
        <v>8.3000000000000007</v>
      </c>
      <c r="X927">
        <v>3.8</v>
      </c>
      <c r="Y927">
        <v>5</v>
      </c>
      <c r="Z927">
        <v>18.7</v>
      </c>
      <c r="AA927">
        <v>16.7</v>
      </c>
      <c r="AB927">
        <v>6.9</v>
      </c>
      <c r="AC927">
        <f t="shared" si="14"/>
        <v>81.400000000000006</v>
      </c>
    </row>
    <row r="928" spans="1:29" x14ac:dyDescent="0.15">
      <c r="A928" s="62" t="s">
        <v>1036</v>
      </c>
      <c r="B928" s="39">
        <v>1</v>
      </c>
      <c r="C928" s="39">
        <v>1</v>
      </c>
      <c r="D928" s="5">
        <v>1</v>
      </c>
      <c r="E928" s="5">
        <v>1</v>
      </c>
      <c r="F928" s="5">
        <v>1</v>
      </c>
      <c r="G928" s="5">
        <v>1</v>
      </c>
      <c r="H928" s="5">
        <v>1</v>
      </c>
      <c r="I928" s="5">
        <v>1</v>
      </c>
      <c r="J928" s="27">
        <v>1</v>
      </c>
      <c r="K928">
        <v>1</v>
      </c>
      <c r="L928">
        <v>1</v>
      </c>
      <c r="M928">
        <v>1</v>
      </c>
      <c r="N928">
        <v>0</v>
      </c>
      <c r="O928">
        <v>1</v>
      </c>
      <c r="P928">
        <v>1</v>
      </c>
      <c r="Q928">
        <v>1</v>
      </c>
      <c r="R928">
        <v>1</v>
      </c>
      <c r="S928">
        <v>0</v>
      </c>
      <c r="T928">
        <v>0</v>
      </c>
      <c r="U928">
        <v>1</v>
      </c>
      <c r="V928">
        <v>7.9</v>
      </c>
      <c r="W928">
        <v>8.3000000000000007</v>
      </c>
      <c r="X928">
        <v>5</v>
      </c>
      <c r="Y928">
        <v>3.3</v>
      </c>
      <c r="Z928">
        <v>15.8</v>
      </c>
      <c r="AA928">
        <v>5.8</v>
      </c>
      <c r="AB928">
        <v>4.8</v>
      </c>
      <c r="AC928">
        <f t="shared" si="14"/>
        <v>67.899999999999991</v>
      </c>
    </row>
    <row r="929" spans="1:29" x14ac:dyDescent="0.15">
      <c r="A929" s="62" t="s">
        <v>1037</v>
      </c>
      <c r="B929" s="39">
        <v>1</v>
      </c>
      <c r="C929" s="39">
        <v>1</v>
      </c>
      <c r="D929" s="5">
        <v>0</v>
      </c>
      <c r="E929" s="5">
        <v>0</v>
      </c>
      <c r="F929" s="5">
        <v>1</v>
      </c>
      <c r="G929" s="5">
        <v>1</v>
      </c>
      <c r="H929" s="5">
        <v>1</v>
      </c>
      <c r="I929" s="5">
        <v>0</v>
      </c>
      <c r="J929" s="27">
        <v>1</v>
      </c>
      <c r="K929">
        <v>1</v>
      </c>
      <c r="L929">
        <v>1</v>
      </c>
      <c r="M929">
        <v>1</v>
      </c>
      <c r="N929">
        <v>0</v>
      </c>
      <c r="O929">
        <v>1</v>
      </c>
      <c r="P929">
        <v>1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5.5</v>
      </c>
      <c r="W929">
        <v>10</v>
      </c>
      <c r="X929">
        <v>3.8</v>
      </c>
      <c r="Y929">
        <v>5</v>
      </c>
      <c r="Z929">
        <v>14.2</v>
      </c>
      <c r="AA929">
        <v>13.3</v>
      </c>
      <c r="AB929">
        <v>9.1999999999999993</v>
      </c>
      <c r="AC929">
        <f t="shared" si="14"/>
        <v>77</v>
      </c>
    </row>
    <row r="930" spans="1:29" x14ac:dyDescent="0.15">
      <c r="A930" s="62" t="s">
        <v>1038</v>
      </c>
      <c r="B930" s="39">
        <v>1</v>
      </c>
      <c r="C930" s="39">
        <v>1</v>
      </c>
      <c r="D930" s="5">
        <v>1</v>
      </c>
      <c r="E930" s="5">
        <v>0</v>
      </c>
      <c r="F930" s="5">
        <v>1</v>
      </c>
      <c r="G930" s="5">
        <v>0</v>
      </c>
      <c r="H930" s="5">
        <v>1</v>
      </c>
      <c r="I930" s="5">
        <v>0</v>
      </c>
      <c r="J930" s="27">
        <v>1</v>
      </c>
      <c r="K930">
        <v>1</v>
      </c>
      <c r="L930">
        <v>1</v>
      </c>
      <c r="M930">
        <v>1</v>
      </c>
      <c r="N930">
        <v>0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0</v>
      </c>
      <c r="V930">
        <v>1.5</v>
      </c>
      <c r="W930">
        <v>10</v>
      </c>
      <c r="X930">
        <v>5</v>
      </c>
      <c r="Y930">
        <v>5</v>
      </c>
      <c r="Z930">
        <v>14.2</v>
      </c>
      <c r="AA930">
        <v>7.7</v>
      </c>
      <c r="AB930">
        <v>0.9</v>
      </c>
      <c r="AC930">
        <f t="shared" si="14"/>
        <v>59.300000000000004</v>
      </c>
    </row>
    <row r="931" spans="1:29" x14ac:dyDescent="0.15">
      <c r="A931" s="62" t="s">
        <v>1039</v>
      </c>
      <c r="B931" s="39">
        <v>0</v>
      </c>
      <c r="C931" s="39">
        <v>1</v>
      </c>
      <c r="D931" s="5">
        <v>0</v>
      </c>
      <c r="E931" s="5">
        <v>0</v>
      </c>
      <c r="F931" s="5">
        <v>0</v>
      </c>
      <c r="G931" s="5">
        <v>1</v>
      </c>
      <c r="H931" s="5">
        <v>1</v>
      </c>
      <c r="I931" s="5">
        <v>0</v>
      </c>
      <c r="J931" s="27">
        <v>1</v>
      </c>
      <c r="K931">
        <v>0</v>
      </c>
      <c r="L931">
        <v>1</v>
      </c>
      <c r="M931">
        <v>1</v>
      </c>
      <c r="N931">
        <v>1</v>
      </c>
      <c r="O931">
        <v>0</v>
      </c>
      <c r="P931">
        <v>1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8.1</v>
      </c>
      <c r="W931">
        <v>6.7</v>
      </c>
      <c r="X931">
        <v>3.8</v>
      </c>
      <c r="Y931">
        <v>3.3</v>
      </c>
      <c r="Z931">
        <v>16.100000000000001</v>
      </c>
      <c r="AA931">
        <v>14.4</v>
      </c>
      <c r="AB931">
        <v>6.9</v>
      </c>
      <c r="AC931">
        <f t="shared" si="14"/>
        <v>72.300000000000011</v>
      </c>
    </row>
    <row r="932" spans="1:29" x14ac:dyDescent="0.15">
      <c r="A932" s="62" t="s">
        <v>1040</v>
      </c>
      <c r="B932" s="39">
        <v>1</v>
      </c>
      <c r="C932" s="39">
        <v>0</v>
      </c>
      <c r="D932" s="5">
        <v>1</v>
      </c>
      <c r="E932" s="5">
        <v>0</v>
      </c>
      <c r="F932" s="5">
        <v>1</v>
      </c>
      <c r="G932" s="5">
        <v>1</v>
      </c>
      <c r="H932" s="5">
        <v>1</v>
      </c>
      <c r="I932" s="5">
        <v>0</v>
      </c>
      <c r="J932" s="27">
        <v>0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0</v>
      </c>
      <c r="T932">
        <v>0</v>
      </c>
      <c r="U932">
        <v>1</v>
      </c>
      <c r="V932">
        <v>9.6</v>
      </c>
      <c r="W932">
        <v>10</v>
      </c>
      <c r="X932">
        <v>5</v>
      </c>
      <c r="Y932">
        <v>5</v>
      </c>
      <c r="Z932">
        <v>9.1999999999999993</v>
      </c>
      <c r="AA932">
        <v>10.8</v>
      </c>
      <c r="AB932">
        <v>5.5</v>
      </c>
      <c r="AC932">
        <f t="shared" si="14"/>
        <v>69.099999999999994</v>
      </c>
    </row>
    <row r="933" spans="1:29" x14ac:dyDescent="0.15">
      <c r="A933" s="62" t="s">
        <v>1041</v>
      </c>
      <c r="B933" s="39">
        <v>0</v>
      </c>
      <c r="C933" s="39">
        <v>1</v>
      </c>
      <c r="D933" s="5">
        <v>0</v>
      </c>
      <c r="E933" s="5">
        <v>0</v>
      </c>
      <c r="F933" s="5">
        <v>0</v>
      </c>
      <c r="G933" s="5">
        <v>1</v>
      </c>
      <c r="H933" s="5">
        <v>1</v>
      </c>
      <c r="I933" s="5">
        <v>0</v>
      </c>
      <c r="J933" s="27">
        <v>1</v>
      </c>
      <c r="K933">
        <v>1</v>
      </c>
      <c r="L933">
        <v>0</v>
      </c>
      <c r="M933">
        <v>0</v>
      </c>
      <c r="N933">
        <v>0</v>
      </c>
      <c r="O933">
        <v>1</v>
      </c>
      <c r="P933">
        <v>1</v>
      </c>
      <c r="Q933">
        <v>1</v>
      </c>
      <c r="R933">
        <v>1</v>
      </c>
      <c r="S933">
        <v>0</v>
      </c>
      <c r="T933">
        <v>1</v>
      </c>
      <c r="U933">
        <v>1</v>
      </c>
      <c r="V933">
        <v>9.1999999999999993</v>
      </c>
      <c r="W933">
        <v>8.3000000000000007</v>
      </c>
      <c r="X933">
        <v>3.8</v>
      </c>
      <c r="Y933">
        <v>5</v>
      </c>
      <c r="Z933">
        <v>14.8</v>
      </c>
      <c r="AA933">
        <v>12.2</v>
      </c>
      <c r="AB933">
        <v>3.9</v>
      </c>
      <c r="AC933">
        <f t="shared" si="14"/>
        <v>68.2</v>
      </c>
    </row>
    <row r="934" spans="1:29" x14ac:dyDescent="0.15">
      <c r="A934" s="62" t="s">
        <v>1042</v>
      </c>
      <c r="B934" s="39">
        <v>0</v>
      </c>
      <c r="C934" s="39">
        <v>0</v>
      </c>
      <c r="D934" s="5">
        <v>1</v>
      </c>
      <c r="E934" s="5">
        <v>1</v>
      </c>
      <c r="F934" s="5">
        <v>1</v>
      </c>
      <c r="G934" s="5">
        <v>0</v>
      </c>
      <c r="H934" s="5">
        <v>1</v>
      </c>
      <c r="I934" s="5">
        <v>0</v>
      </c>
      <c r="J934" s="27">
        <v>1</v>
      </c>
      <c r="K934">
        <v>1</v>
      </c>
      <c r="L934">
        <v>1</v>
      </c>
      <c r="M934">
        <v>0</v>
      </c>
      <c r="N934">
        <v>0</v>
      </c>
      <c r="O934">
        <v>0</v>
      </c>
      <c r="P934">
        <v>1</v>
      </c>
      <c r="Q934">
        <v>1</v>
      </c>
      <c r="R934">
        <v>1</v>
      </c>
      <c r="S934">
        <v>1</v>
      </c>
      <c r="T934">
        <v>1</v>
      </c>
      <c r="U934">
        <v>0</v>
      </c>
      <c r="V934">
        <v>8.5</v>
      </c>
      <c r="W934">
        <v>10</v>
      </c>
      <c r="X934">
        <v>3.8</v>
      </c>
      <c r="Y934">
        <v>5</v>
      </c>
      <c r="Z934">
        <v>11.7</v>
      </c>
      <c r="AA934">
        <v>6.7</v>
      </c>
      <c r="AB934">
        <v>7.7</v>
      </c>
      <c r="AC934">
        <f t="shared" si="14"/>
        <v>65.400000000000006</v>
      </c>
    </row>
    <row r="935" spans="1:29" x14ac:dyDescent="0.15">
      <c r="A935" s="62" t="s">
        <v>1043</v>
      </c>
      <c r="B935" s="39">
        <v>1</v>
      </c>
      <c r="C935" s="39">
        <v>1</v>
      </c>
      <c r="D935" s="5">
        <v>1</v>
      </c>
      <c r="E935" s="5">
        <v>1</v>
      </c>
      <c r="F935" s="5">
        <v>1</v>
      </c>
      <c r="G935" s="5">
        <v>0</v>
      </c>
      <c r="H935" s="5">
        <v>1</v>
      </c>
      <c r="I935" s="5">
        <v>1</v>
      </c>
      <c r="J935" s="27">
        <v>1</v>
      </c>
      <c r="K935">
        <v>1</v>
      </c>
      <c r="L935">
        <v>1</v>
      </c>
      <c r="M935">
        <v>1</v>
      </c>
      <c r="N935">
        <v>1</v>
      </c>
      <c r="O935">
        <v>1</v>
      </c>
      <c r="P935">
        <v>1</v>
      </c>
      <c r="Q935">
        <v>0</v>
      </c>
      <c r="R935">
        <v>0</v>
      </c>
      <c r="S935">
        <v>0</v>
      </c>
      <c r="T935">
        <v>0</v>
      </c>
      <c r="U935">
        <v>1</v>
      </c>
      <c r="V935">
        <v>10</v>
      </c>
      <c r="W935">
        <v>10</v>
      </c>
      <c r="X935">
        <v>3.8</v>
      </c>
      <c r="Y935">
        <v>5</v>
      </c>
      <c r="Z935">
        <v>14.2</v>
      </c>
      <c r="AA935">
        <v>9.1999999999999993</v>
      </c>
      <c r="AB935">
        <v>4.5999999999999996</v>
      </c>
      <c r="AC935">
        <f t="shared" si="14"/>
        <v>71.8</v>
      </c>
    </row>
    <row r="936" spans="1:29" x14ac:dyDescent="0.15">
      <c r="A936" s="62" t="s">
        <v>1044</v>
      </c>
      <c r="B936" s="39">
        <v>1</v>
      </c>
      <c r="C936" s="39">
        <v>1</v>
      </c>
      <c r="D936" s="5">
        <v>1</v>
      </c>
      <c r="E936" s="5">
        <v>1</v>
      </c>
      <c r="F936" s="5">
        <v>1</v>
      </c>
      <c r="G936" s="5">
        <v>1</v>
      </c>
      <c r="H936" s="5">
        <v>1</v>
      </c>
      <c r="I936" s="5">
        <v>1</v>
      </c>
      <c r="J936" s="27">
        <v>1</v>
      </c>
      <c r="K936">
        <v>1</v>
      </c>
      <c r="L936">
        <v>1</v>
      </c>
      <c r="M936">
        <v>1</v>
      </c>
      <c r="N936">
        <v>1</v>
      </c>
      <c r="O936">
        <v>0</v>
      </c>
      <c r="P936">
        <v>1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8.4</v>
      </c>
      <c r="W936">
        <v>8.3000000000000007</v>
      </c>
      <c r="X936">
        <v>3.8</v>
      </c>
      <c r="Y936">
        <v>5</v>
      </c>
      <c r="Z936">
        <v>15.8</v>
      </c>
      <c r="AA936">
        <v>10.8</v>
      </c>
      <c r="AB936">
        <v>7.5</v>
      </c>
      <c r="AC936">
        <f t="shared" si="14"/>
        <v>78.599999999999994</v>
      </c>
    </row>
    <row r="937" spans="1:29" x14ac:dyDescent="0.15">
      <c r="A937" s="62" t="s">
        <v>1045</v>
      </c>
      <c r="B937" s="39">
        <v>1</v>
      </c>
      <c r="C937" s="39">
        <v>1</v>
      </c>
      <c r="D937" s="5">
        <v>1</v>
      </c>
      <c r="E937" s="5">
        <v>1</v>
      </c>
      <c r="F937" s="5">
        <v>1</v>
      </c>
      <c r="G937" s="5">
        <v>1</v>
      </c>
      <c r="H937" s="5">
        <v>1</v>
      </c>
      <c r="I937" s="5">
        <v>1</v>
      </c>
      <c r="J937" s="27">
        <v>1</v>
      </c>
      <c r="K937">
        <v>1</v>
      </c>
      <c r="L937">
        <v>1</v>
      </c>
      <c r="M937">
        <v>1</v>
      </c>
      <c r="N937">
        <v>0</v>
      </c>
      <c r="O937">
        <v>1</v>
      </c>
      <c r="P937">
        <v>1</v>
      </c>
      <c r="Q937">
        <v>1</v>
      </c>
      <c r="R937">
        <v>0</v>
      </c>
      <c r="S937">
        <v>0</v>
      </c>
      <c r="T937">
        <v>1</v>
      </c>
      <c r="U937">
        <v>1</v>
      </c>
      <c r="V937">
        <v>9.3000000000000007</v>
      </c>
      <c r="W937">
        <v>10</v>
      </c>
      <c r="X937">
        <v>2.5</v>
      </c>
      <c r="Y937">
        <v>5</v>
      </c>
      <c r="Z937">
        <v>16.7</v>
      </c>
      <c r="AA937">
        <v>10.8</v>
      </c>
      <c r="AB937">
        <v>3.6</v>
      </c>
      <c r="AC937">
        <f t="shared" si="14"/>
        <v>74.899999999999991</v>
      </c>
    </row>
    <row r="938" spans="1:29" x14ac:dyDescent="0.15">
      <c r="A938" s="62" t="s">
        <v>1046</v>
      </c>
      <c r="B938" s="39">
        <v>1</v>
      </c>
      <c r="C938" s="39">
        <v>0</v>
      </c>
      <c r="D938" s="5">
        <v>0</v>
      </c>
      <c r="E938" s="5">
        <v>1</v>
      </c>
      <c r="F938" s="5">
        <v>0</v>
      </c>
      <c r="G938" s="5">
        <v>0</v>
      </c>
      <c r="H938" s="5">
        <v>1</v>
      </c>
      <c r="I938" s="5">
        <v>0</v>
      </c>
      <c r="J938" s="27">
        <v>0</v>
      </c>
      <c r="K938">
        <v>1</v>
      </c>
      <c r="L938">
        <v>1</v>
      </c>
      <c r="M938">
        <v>0</v>
      </c>
      <c r="N938">
        <v>0</v>
      </c>
      <c r="O938">
        <v>1</v>
      </c>
      <c r="P938">
        <v>1</v>
      </c>
      <c r="Q938">
        <v>0</v>
      </c>
      <c r="R938">
        <v>0</v>
      </c>
      <c r="S938">
        <v>0</v>
      </c>
      <c r="T938">
        <v>1</v>
      </c>
      <c r="U938">
        <v>0</v>
      </c>
      <c r="V938">
        <v>10</v>
      </c>
      <c r="W938">
        <v>6.7</v>
      </c>
      <c r="X938">
        <v>2.5</v>
      </c>
      <c r="Y938">
        <v>5</v>
      </c>
      <c r="Z938">
        <v>20</v>
      </c>
      <c r="AA938">
        <v>10.8</v>
      </c>
      <c r="AB938">
        <v>9.1999999999999993</v>
      </c>
      <c r="AC938">
        <f t="shared" si="14"/>
        <v>72.2</v>
      </c>
    </row>
    <row r="939" spans="1:29" x14ac:dyDescent="0.15">
      <c r="A939" s="62" t="s">
        <v>1047</v>
      </c>
      <c r="B939" s="39">
        <v>1</v>
      </c>
      <c r="C939" s="39">
        <v>1</v>
      </c>
      <c r="D939" s="5">
        <v>1</v>
      </c>
      <c r="E939" s="5">
        <v>0</v>
      </c>
      <c r="F939" s="5">
        <v>0</v>
      </c>
      <c r="G939" s="5">
        <v>1</v>
      </c>
      <c r="H939" s="5">
        <v>1</v>
      </c>
      <c r="I939" s="5">
        <v>0</v>
      </c>
      <c r="J939" s="27">
        <v>0</v>
      </c>
      <c r="K939">
        <v>1</v>
      </c>
      <c r="L939">
        <v>1</v>
      </c>
      <c r="M939">
        <v>0</v>
      </c>
      <c r="N939">
        <v>0</v>
      </c>
      <c r="O939">
        <v>1</v>
      </c>
      <c r="P939">
        <v>1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10</v>
      </c>
      <c r="W939">
        <v>10</v>
      </c>
      <c r="X939">
        <v>5</v>
      </c>
      <c r="Y939">
        <v>5</v>
      </c>
      <c r="Z939">
        <v>18.7</v>
      </c>
      <c r="AA939">
        <v>0</v>
      </c>
      <c r="AB939">
        <v>10</v>
      </c>
      <c r="AC939">
        <f t="shared" si="14"/>
        <v>72.7</v>
      </c>
    </row>
    <row r="940" spans="1:29" x14ac:dyDescent="0.15">
      <c r="A940" s="62" t="s">
        <v>1048</v>
      </c>
      <c r="B940" s="39">
        <v>1</v>
      </c>
      <c r="C940" s="39">
        <v>0</v>
      </c>
      <c r="D940" s="5">
        <v>0</v>
      </c>
      <c r="E940" s="5">
        <v>1</v>
      </c>
      <c r="F940" s="5">
        <v>1</v>
      </c>
      <c r="G940" s="5">
        <v>1</v>
      </c>
      <c r="H940" s="5">
        <v>1</v>
      </c>
      <c r="I940" s="5">
        <v>1</v>
      </c>
      <c r="J940" s="27">
        <v>0</v>
      </c>
      <c r="K940">
        <v>1</v>
      </c>
      <c r="L940">
        <v>1</v>
      </c>
      <c r="M940">
        <v>1</v>
      </c>
      <c r="N940">
        <v>1</v>
      </c>
      <c r="O940">
        <v>1</v>
      </c>
      <c r="P940">
        <v>1</v>
      </c>
      <c r="Q940">
        <v>0</v>
      </c>
      <c r="R940">
        <v>1</v>
      </c>
      <c r="S940">
        <v>0</v>
      </c>
      <c r="T940">
        <v>0</v>
      </c>
      <c r="U940">
        <v>1</v>
      </c>
      <c r="V940">
        <v>2.1</v>
      </c>
      <c r="W940">
        <v>10</v>
      </c>
      <c r="X940">
        <v>2.5</v>
      </c>
      <c r="Y940">
        <v>3.3</v>
      </c>
      <c r="Z940">
        <v>10.8</v>
      </c>
      <c r="AA940">
        <v>6.2</v>
      </c>
      <c r="AB940">
        <v>0</v>
      </c>
      <c r="AC940">
        <f t="shared" si="14"/>
        <v>48.900000000000006</v>
      </c>
    </row>
    <row r="941" spans="1:29" x14ac:dyDescent="0.15">
      <c r="A941" s="62" t="s">
        <v>1049</v>
      </c>
      <c r="B941" s="39">
        <v>1</v>
      </c>
      <c r="C941" s="39">
        <v>1</v>
      </c>
      <c r="D941" s="5">
        <v>1</v>
      </c>
      <c r="E941" s="5">
        <v>0</v>
      </c>
      <c r="F941" s="5">
        <v>0</v>
      </c>
      <c r="G941" s="5">
        <v>1</v>
      </c>
      <c r="H941" s="5">
        <v>1</v>
      </c>
      <c r="I941" s="5">
        <v>0</v>
      </c>
      <c r="J941" s="27">
        <v>1</v>
      </c>
      <c r="K941">
        <v>0</v>
      </c>
      <c r="L941">
        <v>1</v>
      </c>
      <c r="M941">
        <v>0</v>
      </c>
      <c r="N941">
        <v>1</v>
      </c>
      <c r="O941">
        <v>1</v>
      </c>
      <c r="P941">
        <v>1</v>
      </c>
      <c r="Q941">
        <v>1</v>
      </c>
      <c r="R941">
        <v>0</v>
      </c>
      <c r="S941">
        <v>1</v>
      </c>
      <c r="T941">
        <v>1</v>
      </c>
      <c r="U941">
        <v>1</v>
      </c>
      <c r="V941">
        <v>1</v>
      </c>
      <c r="W941">
        <v>6.7</v>
      </c>
      <c r="X941">
        <v>3.8</v>
      </c>
      <c r="Y941">
        <v>0</v>
      </c>
      <c r="Z941">
        <v>13.6</v>
      </c>
      <c r="AA941">
        <v>5.6</v>
      </c>
      <c r="AB941">
        <v>4.5999999999999996</v>
      </c>
      <c r="AC941">
        <f t="shared" si="14"/>
        <v>49.300000000000004</v>
      </c>
    </row>
    <row r="942" spans="1:29" x14ac:dyDescent="0.15">
      <c r="A942" s="62" t="s">
        <v>1050</v>
      </c>
      <c r="B942" s="39">
        <v>1</v>
      </c>
      <c r="C942" s="39">
        <v>1</v>
      </c>
      <c r="D942" s="5">
        <v>1</v>
      </c>
      <c r="E942" s="5">
        <v>1</v>
      </c>
      <c r="F942" s="5">
        <v>1</v>
      </c>
      <c r="G942" s="5">
        <v>1</v>
      </c>
      <c r="H942" s="5">
        <v>1</v>
      </c>
      <c r="I942" s="5">
        <v>0</v>
      </c>
      <c r="J942" s="27">
        <v>1</v>
      </c>
      <c r="K942">
        <v>1</v>
      </c>
      <c r="L942">
        <v>1</v>
      </c>
      <c r="M942">
        <v>1</v>
      </c>
      <c r="N942">
        <v>0</v>
      </c>
      <c r="O942">
        <v>0</v>
      </c>
      <c r="P942">
        <v>1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10</v>
      </c>
      <c r="W942">
        <v>8.3000000000000007</v>
      </c>
      <c r="X942">
        <v>3.8</v>
      </c>
      <c r="Y942">
        <v>5</v>
      </c>
      <c r="Z942">
        <v>18.3</v>
      </c>
      <c r="AA942">
        <v>10</v>
      </c>
      <c r="AB942">
        <v>9</v>
      </c>
      <c r="AC942">
        <f t="shared" si="14"/>
        <v>81.399999999999991</v>
      </c>
    </row>
    <row r="943" spans="1:29" x14ac:dyDescent="0.15">
      <c r="A943" s="62" t="s">
        <v>1051</v>
      </c>
      <c r="B943" s="39">
        <v>0</v>
      </c>
      <c r="C943" s="39">
        <v>1</v>
      </c>
      <c r="D943" s="5">
        <v>1</v>
      </c>
      <c r="E943" s="5">
        <v>1</v>
      </c>
      <c r="F943" s="5">
        <v>0</v>
      </c>
      <c r="G943" s="5">
        <v>1</v>
      </c>
      <c r="H943" s="5">
        <v>1</v>
      </c>
      <c r="I943" s="5">
        <v>0</v>
      </c>
      <c r="J943" s="27">
        <v>0</v>
      </c>
      <c r="K943">
        <v>0</v>
      </c>
      <c r="L943">
        <v>1</v>
      </c>
      <c r="M943">
        <v>1</v>
      </c>
      <c r="N943">
        <v>1</v>
      </c>
      <c r="O943">
        <v>1</v>
      </c>
      <c r="P943">
        <v>1</v>
      </c>
      <c r="Q943">
        <v>1</v>
      </c>
      <c r="R943">
        <v>1</v>
      </c>
      <c r="S943">
        <v>0</v>
      </c>
      <c r="T943">
        <v>1</v>
      </c>
      <c r="U943">
        <v>1</v>
      </c>
      <c r="V943">
        <v>4.3</v>
      </c>
      <c r="W943">
        <v>6.7</v>
      </c>
      <c r="X943">
        <v>5</v>
      </c>
      <c r="Y943">
        <v>3.3</v>
      </c>
      <c r="Z943">
        <v>6.5</v>
      </c>
      <c r="AA943">
        <v>15.6</v>
      </c>
      <c r="AB943">
        <v>2.2999999999999998</v>
      </c>
      <c r="AC943">
        <f t="shared" si="14"/>
        <v>57.699999999999996</v>
      </c>
    </row>
    <row r="944" spans="1:29" x14ac:dyDescent="0.15">
      <c r="A944" s="62" t="s">
        <v>1052</v>
      </c>
      <c r="B944" s="39">
        <v>0</v>
      </c>
      <c r="C944" s="39">
        <v>1</v>
      </c>
      <c r="D944" s="5">
        <v>1</v>
      </c>
      <c r="E944" s="5">
        <v>1</v>
      </c>
      <c r="F944" s="5">
        <v>1</v>
      </c>
      <c r="G944" s="5">
        <v>0</v>
      </c>
      <c r="H944" s="5">
        <v>0</v>
      </c>
      <c r="I944" s="5">
        <v>1</v>
      </c>
      <c r="J944" s="27">
        <v>0</v>
      </c>
      <c r="K944">
        <v>1</v>
      </c>
      <c r="L944">
        <v>1</v>
      </c>
      <c r="M944">
        <v>1</v>
      </c>
      <c r="N944">
        <v>0</v>
      </c>
      <c r="O944">
        <v>0</v>
      </c>
      <c r="P944">
        <v>1</v>
      </c>
      <c r="Q944">
        <v>1</v>
      </c>
      <c r="R944">
        <v>1</v>
      </c>
      <c r="S944">
        <v>1</v>
      </c>
      <c r="T944">
        <v>0</v>
      </c>
      <c r="U944">
        <v>1</v>
      </c>
      <c r="V944">
        <v>8.8000000000000007</v>
      </c>
      <c r="W944">
        <v>3.3</v>
      </c>
      <c r="X944">
        <v>3.8</v>
      </c>
      <c r="Y944">
        <v>5</v>
      </c>
      <c r="Z944">
        <v>19.2</v>
      </c>
      <c r="AA944">
        <v>11.7</v>
      </c>
      <c r="AB944">
        <v>7.7</v>
      </c>
      <c r="AC944">
        <f t="shared" si="14"/>
        <v>72.500000000000014</v>
      </c>
    </row>
    <row r="945" spans="1:29" x14ac:dyDescent="0.15">
      <c r="A945" s="62" t="s">
        <v>1053</v>
      </c>
      <c r="B945" s="39">
        <v>0</v>
      </c>
      <c r="C945" s="39">
        <v>1</v>
      </c>
      <c r="D945" s="5">
        <v>0</v>
      </c>
      <c r="E945" s="5">
        <v>0</v>
      </c>
      <c r="F945" s="5">
        <v>0</v>
      </c>
      <c r="G945" s="5">
        <v>1</v>
      </c>
      <c r="H945" s="5">
        <v>1</v>
      </c>
      <c r="I945" s="5">
        <v>0</v>
      </c>
      <c r="J945" s="27">
        <v>1</v>
      </c>
      <c r="K945">
        <v>1</v>
      </c>
      <c r="L945">
        <v>1</v>
      </c>
      <c r="M945">
        <v>1</v>
      </c>
      <c r="N945">
        <v>1</v>
      </c>
      <c r="O945">
        <v>1</v>
      </c>
      <c r="P945">
        <v>1</v>
      </c>
      <c r="Q945">
        <v>0</v>
      </c>
      <c r="R945">
        <v>1</v>
      </c>
      <c r="S945">
        <v>1</v>
      </c>
      <c r="T945">
        <v>1</v>
      </c>
      <c r="U945">
        <v>1</v>
      </c>
      <c r="V945">
        <v>10</v>
      </c>
      <c r="W945">
        <v>10</v>
      </c>
      <c r="X945">
        <v>5</v>
      </c>
      <c r="Y945">
        <v>5</v>
      </c>
      <c r="Z945">
        <v>18.100000000000001</v>
      </c>
      <c r="AA945">
        <v>18.899999999999999</v>
      </c>
      <c r="AB945">
        <v>6.9</v>
      </c>
      <c r="AC945">
        <f t="shared" si="14"/>
        <v>87.9</v>
      </c>
    </row>
    <row r="946" spans="1:29" x14ac:dyDescent="0.15">
      <c r="A946" s="62" t="s">
        <v>1054</v>
      </c>
      <c r="B946" s="39">
        <v>1</v>
      </c>
      <c r="C946" s="39">
        <v>1</v>
      </c>
      <c r="D946" s="5">
        <v>1</v>
      </c>
      <c r="E946" s="5">
        <v>1</v>
      </c>
      <c r="F946" s="5">
        <v>1</v>
      </c>
      <c r="G946" s="5">
        <v>0</v>
      </c>
      <c r="H946" s="5">
        <v>1</v>
      </c>
      <c r="I946" s="5">
        <v>0</v>
      </c>
      <c r="J946" s="27">
        <v>0</v>
      </c>
      <c r="K946">
        <v>1</v>
      </c>
      <c r="L946">
        <v>0</v>
      </c>
      <c r="M946">
        <v>0</v>
      </c>
      <c r="N946">
        <v>0</v>
      </c>
      <c r="O946">
        <v>1</v>
      </c>
      <c r="P946">
        <v>1</v>
      </c>
      <c r="Q946">
        <v>0</v>
      </c>
      <c r="R946">
        <v>0</v>
      </c>
      <c r="S946">
        <v>0</v>
      </c>
      <c r="T946">
        <v>1</v>
      </c>
      <c r="U946">
        <v>1</v>
      </c>
      <c r="V946">
        <v>6.5</v>
      </c>
      <c r="W946">
        <v>10</v>
      </c>
      <c r="X946">
        <v>3.8</v>
      </c>
      <c r="Y946">
        <v>5</v>
      </c>
      <c r="Z946">
        <v>11.7</v>
      </c>
      <c r="AA946">
        <v>9.1999999999999993</v>
      </c>
      <c r="AB946">
        <v>1.8</v>
      </c>
      <c r="AC946">
        <f t="shared" si="14"/>
        <v>59</v>
      </c>
    </row>
    <row r="947" spans="1:29" x14ac:dyDescent="0.15">
      <c r="A947" s="62" t="s">
        <v>1055</v>
      </c>
      <c r="B947" s="39">
        <v>0</v>
      </c>
      <c r="C947" s="39">
        <v>1</v>
      </c>
      <c r="D947" s="5">
        <v>1</v>
      </c>
      <c r="E947" s="5">
        <v>1</v>
      </c>
      <c r="F947" s="5">
        <v>1</v>
      </c>
      <c r="G947" s="5">
        <v>1</v>
      </c>
      <c r="H947" s="5">
        <v>1</v>
      </c>
      <c r="I947" s="5">
        <v>0</v>
      </c>
      <c r="J947" s="27">
        <v>1</v>
      </c>
      <c r="K947">
        <v>1</v>
      </c>
      <c r="L947">
        <v>1</v>
      </c>
      <c r="M947">
        <v>1</v>
      </c>
      <c r="N947">
        <v>0</v>
      </c>
      <c r="O947">
        <v>0</v>
      </c>
      <c r="P947">
        <v>1</v>
      </c>
      <c r="Q947">
        <v>1</v>
      </c>
      <c r="R947">
        <v>1</v>
      </c>
      <c r="S947">
        <v>0</v>
      </c>
      <c r="T947">
        <v>1</v>
      </c>
      <c r="U947">
        <v>1</v>
      </c>
      <c r="V947">
        <v>10</v>
      </c>
      <c r="W947">
        <v>10</v>
      </c>
      <c r="X947">
        <v>3.8</v>
      </c>
      <c r="Y947">
        <v>3.3</v>
      </c>
      <c r="Z947">
        <v>17.5</v>
      </c>
      <c r="AA947">
        <v>9.1999999999999993</v>
      </c>
      <c r="AB947">
        <v>9.1999999999999993</v>
      </c>
      <c r="AC947">
        <f t="shared" si="14"/>
        <v>78</v>
      </c>
    </row>
    <row r="948" spans="1:29" x14ac:dyDescent="0.15">
      <c r="A948" s="62" t="s">
        <v>1056</v>
      </c>
      <c r="B948" s="39">
        <v>1</v>
      </c>
      <c r="C948" s="39">
        <v>1</v>
      </c>
      <c r="D948" s="5">
        <v>1</v>
      </c>
      <c r="E948" s="5">
        <v>0</v>
      </c>
      <c r="F948" s="5">
        <v>1</v>
      </c>
      <c r="G948" s="5">
        <v>1</v>
      </c>
      <c r="H948" s="5">
        <v>1</v>
      </c>
      <c r="I948" s="5">
        <v>1</v>
      </c>
      <c r="J948" s="27">
        <v>1</v>
      </c>
      <c r="K948">
        <v>1</v>
      </c>
      <c r="L948">
        <v>1</v>
      </c>
      <c r="M948">
        <v>1</v>
      </c>
      <c r="N948">
        <v>1</v>
      </c>
      <c r="O948">
        <v>0</v>
      </c>
      <c r="P948">
        <v>1</v>
      </c>
      <c r="Q948">
        <v>1</v>
      </c>
      <c r="R948">
        <v>1</v>
      </c>
      <c r="S948">
        <v>1</v>
      </c>
      <c r="T948">
        <v>0</v>
      </c>
      <c r="U948">
        <v>1</v>
      </c>
      <c r="V948">
        <v>10</v>
      </c>
      <c r="W948">
        <v>10</v>
      </c>
      <c r="X948">
        <v>3.8</v>
      </c>
      <c r="Y948">
        <v>5</v>
      </c>
      <c r="Z948">
        <v>12.5</v>
      </c>
      <c r="AA948">
        <v>7.7</v>
      </c>
      <c r="AB948">
        <v>0</v>
      </c>
      <c r="AC948">
        <f t="shared" si="14"/>
        <v>66</v>
      </c>
    </row>
    <row r="949" spans="1:29" x14ac:dyDescent="0.15">
      <c r="A949" s="62" t="s">
        <v>1057</v>
      </c>
      <c r="B949" s="39">
        <v>1</v>
      </c>
      <c r="C949" s="39">
        <v>1</v>
      </c>
      <c r="D949" s="5">
        <v>1</v>
      </c>
      <c r="E949" s="5">
        <v>1</v>
      </c>
      <c r="F949" s="5">
        <v>0</v>
      </c>
      <c r="G949" s="5">
        <v>1</v>
      </c>
      <c r="H949" s="5">
        <v>1</v>
      </c>
      <c r="I949" s="5">
        <v>0</v>
      </c>
      <c r="J949" s="27">
        <v>1</v>
      </c>
      <c r="K949">
        <v>0</v>
      </c>
      <c r="L949">
        <v>1</v>
      </c>
      <c r="M949">
        <v>0</v>
      </c>
      <c r="N949">
        <v>0</v>
      </c>
      <c r="O949">
        <v>1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9.3000000000000007</v>
      </c>
      <c r="W949">
        <v>8.3000000000000007</v>
      </c>
      <c r="X949">
        <v>3.8</v>
      </c>
      <c r="Y949">
        <v>5</v>
      </c>
      <c r="Z949">
        <v>16.100000000000001</v>
      </c>
      <c r="AA949">
        <v>13.3</v>
      </c>
      <c r="AB949">
        <v>6.9</v>
      </c>
      <c r="AC949">
        <f t="shared" si="14"/>
        <v>77.7</v>
      </c>
    </row>
    <row r="950" spans="1:29" x14ac:dyDescent="0.15">
      <c r="A950" s="62" t="s">
        <v>1058</v>
      </c>
      <c r="B950" s="39">
        <v>1</v>
      </c>
      <c r="C950" s="39">
        <v>1</v>
      </c>
      <c r="D950" s="5">
        <v>1</v>
      </c>
      <c r="E950" s="5">
        <v>1</v>
      </c>
      <c r="F950" s="5">
        <v>1</v>
      </c>
      <c r="G950" s="5">
        <v>1</v>
      </c>
      <c r="H950" s="5">
        <v>1</v>
      </c>
      <c r="I950" s="5">
        <v>0</v>
      </c>
      <c r="J950" s="27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  <c r="Q950">
        <v>1</v>
      </c>
      <c r="R950">
        <v>0</v>
      </c>
      <c r="S950">
        <v>1</v>
      </c>
      <c r="T950">
        <v>1</v>
      </c>
      <c r="U950">
        <v>1</v>
      </c>
      <c r="V950">
        <v>4.4000000000000004</v>
      </c>
      <c r="W950">
        <v>10</v>
      </c>
      <c r="X950">
        <v>5</v>
      </c>
      <c r="Y950">
        <v>5</v>
      </c>
      <c r="Z950">
        <v>13.3</v>
      </c>
      <c r="AA950">
        <v>15.4</v>
      </c>
      <c r="AB950">
        <v>5.5</v>
      </c>
      <c r="AC950">
        <f t="shared" si="14"/>
        <v>76.600000000000009</v>
      </c>
    </row>
    <row r="951" spans="1:29" x14ac:dyDescent="0.15">
      <c r="A951" s="62" t="s">
        <v>1059</v>
      </c>
      <c r="B951" s="39">
        <v>0</v>
      </c>
      <c r="C951" s="39">
        <v>1</v>
      </c>
      <c r="D951" s="5">
        <v>1</v>
      </c>
      <c r="E951" s="5">
        <v>1</v>
      </c>
      <c r="F951" s="5">
        <v>0</v>
      </c>
      <c r="G951" s="5">
        <v>1</v>
      </c>
      <c r="H951" s="5">
        <v>1</v>
      </c>
      <c r="I951" s="5">
        <v>0</v>
      </c>
      <c r="J951" s="27">
        <v>1</v>
      </c>
      <c r="K951">
        <v>0</v>
      </c>
      <c r="L951">
        <v>1</v>
      </c>
      <c r="M951">
        <v>0</v>
      </c>
      <c r="N951">
        <v>1</v>
      </c>
      <c r="O951">
        <v>0</v>
      </c>
      <c r="P951">
        <v>1</v>
      </c>
      <c r="Q951">
        <v>1</v>
      </c>
      <c r="R951">
        <v>0</v>
      </c>
      <c r="S951">
        <v>1</v>
      </c>
      <c r="T951">
        <v>1</v>
      </c>
      <c r="U951">
        <v>1</v>
      </c>
      <c r="V951">
        <v>4.8</v>
      </c>
      <c r="W951">
        <v>8.3000000000000007</v>
      </c>
      <c r="X951">
        <v>3.8</v>
      </c>
      <c r="Y951">
        <v>5</v>
      </c>
      <c r="Z951">
        <v>18.7</v>
      </c>
      <c r="AA951">
        <v>5.6</v>
      </c>
      <c r="AB951">
        <v>0</v>
      </c>
      <c r="AC951">
        <f t="shared" si="14"/>
        <v>59.20000000000001</v>
      </c>
    </row>
    <row r="952" spans="1:29" x14ac:dyDescent="0.15">
      <c r="A952" s="62" t="s">
        <v>1060</v>
      </c>
      <c r="B952" s="39">
        <v>0</v>
      </c>
      <c r="C952" s="39">
        <v>1</v>
      </c>
      <c r="D952" s="5">
        <v>1</v>
      </c>
      <c r="E952" s="5">
        <v>1</v>
      </c>
      <c r="F952" s="5">
        <v>1</v>
      </c>
      <c r="G952" s="5">
        <v>1</v>
      </c>
      <c r="H952" s="5">
        <v>0</v>
      </c>
      <c r="I952" s="5">
        <v>0</v>
      </c>
      <c r="J952" s="27">
        <v>0</v>
      </c>
      <c r="K952">
        <v>1</v>
      </c>
      <c r="L952">
        <v>1</v>
      </c>
      <c r="M952">
        <v>1</v>
      </c>
      <c r="N952">
        <v>0</v>
      </c>
      <c r="O952">
        <v>1</v>
      </c>
      <c r="P952">
        <v>1</v>
      </c>
      <c r="Q952">
        <v>1</v>
      </c>
      <c r="R952">
        <v>0</v>
      </c>
      <c r="S952">
        <v>0</v>
      </c>
      <c r="T952">
        <v>1</v>
      </c>
      <c r="U952">
        <v>0</v>
      </c>
      <c r="V952">
        <v>10</v>
      </c>
      <c r="W952">
        <v>8.3000000000000007</v>
      </c>
      <c r="X952">
        <v>5</v>
      </c>
      <c r="Y952">
        <v>5</v>
      </c>
      <c r="Z952">
        <v>15.8</v>
      </c>
      <c r="AA952">
        <v>11.7</v>
      </c>
      <c r="AB952">
        <v>9.1999999999999993</v>
      </c>
      <c r="AC952">
        <f t="shared" si="14"/>
        <v>77</v>
      </c>
    </row>
    <row r="953" spans="1:29" x14ac:dyDescent="0.15">
      <c r="A953" s="62" t="s">
        <v>1061</v>
      </c>
      <c r="B953" s="39">
        <v>1</v>
      </c>
      <c r="C953" s="39">
        <v>1</v>
      </c>
      <c r="D953" s="5">
        <v>1</v>
      </c>
      <c r="E953" s="5">
        <v>1</v>
      </c>
      <c r="F953" s="5">
        <v>1</v>
      </c>
      <c r="G953" s="5">
        <v>1</v>
      </c>
      <c r="H953" s="5">
        <v>1</v>
      </c>
      <c r="I953" s="5">
        <v>1</v>
      </c>
      <c r="J953" s="27">
        <v>1</v>
      </c>
      <c r="K953">
        <v>1</v>
      </c>
      <c r="L953">
        <v>1</v>
      </c>
      <c r="M953">
        <v>1</v>
      </c>
      <c r="N953">
        <v>0</v>
      </c>
      <c r="O953">
        <v>1</v>
      </c>
      <c r="P953">
        <v>1</v>
      </c>
      <c r="Q953">
        <v>1</v>
      </c>
      <c r="R953">
        <v>0</v>
      </c>
      <c r="S953">
        <v>0</v>
      </c>
      <c r="T953">
        <v>0</v>
      </c>
      <c r="U953">
        <v>1</v>
      </c>
      <c r="V953">
        <v>8.1999999999999993</v>
      </c>
      <c r="W953">
        <v>8.3000000000000007</v>
      </c>
      <c r="X953">
        <v>3.8</v>
      </c>
      <c r="Y953">
        <v>3.3</v>
      </c>
      <c r="Z953">
        <v>19.2</v>
      </c>
      <c r="AA953">
        <v>20</v>
      </c>
      <c r="AB953">
        <v>7.3</v>
      </c>
      <c r="AC953">
        <f t="shared" si="14"/>
        <v>86.1</v>
      </c>
    </row>
    <row r="954" spans="1:29" x14ac:dyDescent="0.15">
      <c r="A954" s="62" t="s">
        <v>1062</v>
      </c>
      <c r="B954" s="39">
        <v>1</v>
      </c>
      <c r="C954" s="39">
        <v>1</v>
      </c>
      <c r="D954" s="5">
        <v>1</v>
      </c>
      <c r="E954" s="5">
        <v>0</v>
      </c>
      <c r="F954" s="5">
        <v>0</v>
      </c>
      <c r="G954" s="5">
        <v>0</v>
      </c>
      <c r="H954" s="5">
        <v>1</v>
      </c>
      <c r="I954" s="5">
        <v>0</v>
      </c>
      <c r="J954" s="27">
        <v>1</v>
      </c>
      <c r="K954">
        <v>0</v>
      </c>
      <c r="L954">
        <v>1</v>
      </c>
      <c r="M954">
        <v>1</v>
      </c>
      <c r="N954">
        <v>1</v>
      </c>
      <c r="O954">
        <v>1</v>
      </c>
      <c r="P954">
        <v>1</v>
      </c>
      <c r="Q954">
        <v>1</v>
      </c>
      <c r="R954">
        <v>0</v>
      </c>
      <c r="S954">
        <v>1</v>
      </c>
      <c r="T954">
        <v>1</v>
      </c>
      <c r="U954">
        <v>1</v>
      </c>
      <c r="V954">
        <v>10</v>
      </c>
      <c r="W954">
        <v>8.3000000000000007</v>
      </c>
      <c r="X954">
        <v>3.8</v>
      </c>
      <c r="Y954">
        <v>0</v>
      </c>
      <c r="Z954">
        <v>16.8</v>
      </c>
      <c r="AA954">
        <v>13.3</v>
      </c>
      <c r="AB954">
        <v>9.1999999999999993</v>
      </c>
      <c r="AC954">
        <f t="shared" si="14"/>
        <v>75.399999999999991</v>
      </c>
    </row>
    <row r="955" spans="1:29" x14ac:dyDescent="0.15">
      <c r="A955" s="62" t="s">
        <v>1063</v>
      </c>
      <c r="B955" s="39">
        <v>1</v>
      </c>
      <c r="C955" s="39">
        <v>1</v>
      </c>
      <c r="D955" s="5">
        <v>1</v>
      </c>
      <c r="E955" s="5">
        <v>1</v>
      </c>
      <c r="F955" s="5">
        <v>0</v>
      </c>
      <c r="G955" s="5">
        <v>1</v>
      </c>
      <c r="H955" s="5">
        <v>1</v>
      </c>
      <c r="I955" s="5">
        <v>1</v>
      </c>
      <c r="J955" s="27">
        <v>0</v>
      </c>
      <c r="K955">
        <v>1</v>
      </c>
      <c r="L955">
        <v>0</v>
      </c>
      <c r="M955">
        <v>1</v>
      </c>
      <c r="N955">
        <v>1</v>
      </c>
      <c r="O955">
        <v>1</v>
      </c>
      <c r="P955">
        <v>1</v>
      </c>
      <c r="Q955">
        <v>1</v>
      </c>
      <c r="R955">
        <v>0</v>
      </c>
      <c r="S955">
        <v>0</v>
      </c>
      <c r="T955">
        <v>1</v>
      </c>
      <c r="U955">
        <v>1</v>
      </c>
      <c r="V955">
        <v>0.9</v>
      </c>
      <c r="W955">
        <v>10</v>
      </c>
      <c r="X955">
        <v>0</v>
      </c>
      <c r="Y955">
        <v>5</v>
      </c>
      <c r="Z955">
        <v>14.2</v>
      </c>
      <c r="AA955">
        <v>7.7</v>
      </c>
      <c r="AB955">
        <v>1.8</v>
      </c>
      <c r="AC955">
        <f t="shared" si="14"/>
        <v>54.599999999999994</v>
      </c>
    </row>
    <row r="956" spans="1:29" x14ac:dyDescent="0.15">
      <c r="A956" s="62" t="s">
        <v>1064</v>
      </c>
      <c r="B956" s="39">
        <v>0</v>
      </c>
      <c r="C956" s="39">
        <v>1</v>
      </c>
      <c r="D956" s="5">
        <v>0</v>
      </c>
      <c r="E956" s="5">
        <v>0</v>
      </c>
      <c r="F956" s="5">
        <v>0</v>
      </c>
      <c r="G956" s="5">
        <v>1</v>
      </c>
      <c r="H956" s="5">
        <v>1</v>
      </c>
      <c r="I956" s="5">
        <v>0</v>
      </c>
      <c r="J956" s="27">
        <v>1</v>
      </c>
      <c r="K956">
        <v>0</v>
      </c>
      <c r="L956">
        <v>1</v>
      </c>
      <c r="M956">
        <v>1</v>
      </c>
      <c r="N956">
        <v>0</v>
      </c>
      <c r="O956">
        <v>1</v>
      </c>
      <c r="P956">
        <v>1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9.5</v>
      </c>
      <c r="W956">
        <v>10</v>
      </c>
      <c r="X956">
        <v>5</v>
      </c>
      <c r="Y956">
        <v>5</v>
      </c>
      <c r="Z956">
        <v>16.100000000000001</v>
      </c>
      <c r="AA956">
        <v>20</v>
      </c>
      <c r="AB956">
        <v>10</v>
      </c>
      <c r="AC956">
        <f t="shared" si="14"/>
        <v>88.6</v>
      </c>
    </row>
    <row r="957" spans="1:29" x14ac:dyDescent="0.15">
      <c r="A957" s="62" t="s">
        <v>1065</v>
      </c>
      <c r="B957" s="39">
        <v>1</v>
      </c>
      <c r="C957" s="39">
        <v>1</v>
      </c>
      <c r="D957" s="5">
        <v>1</v>
      </c>
      <c r="E957" s="5">
        <v>1</v>
      </c>
      <c r="F957" s="5">
        <v>1</v>
      </c>
      <c r="G957" s="5">
        <v>1</v>
      </c>
      <c r="H957" s="5">
        <v>1</v>
      </c>
      <c r="I957" s="5">
        <v>0</v>
      </c>
      <c r="J957" s="27">
        <v>1</v>
      </c>
      <c r="K957">
        <v>1</v>
      </c>
      <c r="L957">
        <v>1</v>
      </c>
      <c r="M957">
        <v>1</v>
      </c>
      <c r="N957">
        <v>1</v>
      </c>
      <c r="O957">
        <v>1</v>
      </c>
      <c r="P957">
        <v>1</v>
      </c>
      <c r="Q957">
        <v>0</v>
      </c>
      <c r="R957">
        <v>1</v>
      </c>
      <c r="S957">
        <v>1</v>
      </c>
      <c r="T957">
        <v>0</v>
      </c>
      <c r="U957">
        <v>1</v>
      </c>
      <c r="V957">
        <v>10</v>
      </c>
      <c r="W957">
        <v>10</v>
      </c>
      <c r="X957">
        <v>3.8</v>
      </c>
      <c r="Y957">
        <v>5</v>
      </c>
      <c r="Z957">
        <v>16.7</v>
      </c>
      <c r="AA957">
        <v>20</v>
      </c>
      <c r="AB957">
        <v>10</v>
      </c>
      <c r="AC957">
        <f t="shared" si="14"/>
        <v>92.5</v>
      </c>
    </row>
    <row r="958" spans="1:29" x14ac:dyDescent="0.15">
      <c r="A958" s="62" t="s">
        <v>1066</v>
      </c>
      <c r="B958" s="39">
        <v>1</v>
      </c>
      <c r="C958" s="39">
        <v>1</v>
      </c>
      <c r="D958" s="5">
        <v>1</v>
      </c>
      <c r="E958" s="5">
        <v>1</v>
      </c>
      <c r="F958" s="5">
        <v>1</v>
      </c>
      <c r="G958" s="5">
        <v>0</v>
      </c>
      <c r="H958" s="5">
        <v>1</v>
      </c>
      <c r="I958" s="5">
        <v>0</v>
      </c>
      <c r="J958" s="27">
        <v>0</v>
      </c>
      <c r="K958">
        <v>0</v>
      </c>
      <c r="L958">
        <v>1</v>
      </c>
      <c r="M958">
        <v>0</v>
      </c>
      <c r="N958">
        <v>1</v>
      </c>
      <c r="O958">
        <v>1</v>
      </c>
      <c r="P958">
        <v>1</v>
      </c>
      <c r="Q958">
        <v>1</v>
      </c>
      <c r="R958">
        <v>0</v>
      </c>
      <c r="S958">
        <v>0</v>
      </c>
      <c r="T958">
        <v>1</v>
      </c>
      <c r="U958">
        <v>1</v>
      </c>
      <c r="V958">
        <v>8.4</v>
      </c>
      <c r="W958">
        <v>10</v>
      </c>
      <c r="X958">
        <v>3.8</v>
      </c>
      <c r="Y958">
        <v>3.3</v>
      </c>
      <c r="Z958">
        <v>19.2</v>
      </c>
      <c r="AA958">
        <v>8.3000000000000007</v>
      </c>
      <c r="AB958">
        <v>8.6999999999999993</v>
      </c>
      <c r="AC958">
        <f t="shared" si="14"/>
        <v>74.699999999999989</v>
      </c>
    </row>
    <row r="959" spans="1:29" x14ac:dyDescent="0.15">
      <c r="A959" s="62" t="s">
        <v>1067</v>
      </c>
      <c r="B959" s="39">
        <v>0</v>
      </c>
      <c r="C959" s="39">
        <v>1</v>
      </c>
      <c r="D959" s="5">
        <v>0</v>
      </c>
      <c r="E959" s="5">
        <v>0</v>
      </c>
      <c r="F959" s="5">
        <v>0</v>
      </c>
      <c r="G959" s="5">
        <v>1</v>
      </c>
      <c r="H959" s="5">
        <v>1</v>
      </c>
      <c r="I959" s="5">
        <v>0</v>
      </c>
      <c r="J959" s="27">
        <v>0</v>
      </c>
      <c r="K959">
        <v>1</v>
      </c>
      <c r="L959">
        <v>1</v>
      </c>
      <c r="M959">
        <v>1</v>
      </c>
      <c r="N959">
        <v>0</v>
      </c>
      <c r="O959">
        <v>0</v>
      </c>
      <c r="P959">
        <v>1</v>
      </c>
      <c r="Q959">
        <v>1</v>
      </c>
      <c r="R959">
        <v>0</v>
      </c>
      <c r="S959">
        <v>1</v>
      </c>
      <c r="T959">
        <v>1</v>
      </c>
      <c r="U959">
        <v>0</v>
      </c>
      <c r="V959">
        <v>10</v>
      </c>
      <c r="W959">
        <v>10</v>
      </c>
      <c r="X959">
        <v>5</v>
      </c>
      <c r="Y959">
        <v>5</v>
      </c>
      <c r="Z959">
        <v>16.100000000000001</v>
      </c>
      <c r="AA959">
        <v>8.9</v>
      </c>
      <c r="AB959">
        <v>9.1999999999999993</v>
      </c>
      <c r="AC959">
        <f t="shared" si="14"/>
        <v>74.2</v>
      </c>
    </row>
    <row r="960" spans="1:29" x14ac:dyDescent="0.15">
      <c r="A960" s="62" t="s">
        <v>1068</v>
      </c>
      <c r="B960" s="39">
        <v>1</v>
      </c>
      <c r="C960" s="39">
        <v>1</v>
      </c>
      <c r="D960" s="5">
        <v>1</v>
      </c>
      <c r="E960" s="5">
        <v>1</v>
      </c>
      <c r="F960" s="5">
        <v>1</v>
      </c>
      <c r="G960" s="5">
        <v>1</v>
      </c>
      <c r="H960" s="5">
        <v>0</v>
      </c>
      <c r="I960" s="5">
        <v>0</v>
      </c>
      <c r="J960" s="27">
        <v>1</v>
      </c>
      <c r="K960">
        <v>1</v>
      </c>
      <c r="L960">
        <v>1</v>
      </c>
      <c r="M960">
        <v>1</v>
      </c>
      <c r="N960">
        <v>1</v>
      </c>
      <c r="O960">
        <v>0</v>
      </c>
      <c r="P960">
        <v>0</v>
      </c>
      <c r="Q960">
        <v>1</v>
      </c>
      <c r="R960">
        <v>1</v>
      </c>
      <c r="S960">
        <v>0</v>
      </c>
      <c r="T960">
        <v>1</v>
      </c>
      <c r="U960">
        <v>1</v>
      </c>
      <c r="V960">
        <v>6.7</v>
      </c>
      <c r="W960">
        <v>10</v>
      </c>
      <c r="X960">
        <v>2.5</v>
      </c>
      <c r="Y960">
        <v>3.3</v>
      </c>
      <c r="Z960">
        <v>14.2</v>
      </c>
      <c r="AA960">
        <v>10.8</v>
      </c>
      <c r="AB960">
        <v>6.9</v>
      </c>
      <c r="AC960">
        <f t="shared" si="14"/>
        <v>69.400000000000006</v>
      </c>
    </row>
    <row r="961" spans="1:29" x14ac:dyDescent="0.15">
      <c r="A961" s="62" t="s">
        <v>1069</v>
      </c>
      <c r="B961" s="39">
        <v>1</v>
      </c>
      <c r="C961" s="39">
        <v>1</v>
      </c>
      <c r="D961" s="5">
        <v>1</v>
      </c>
      <c r="E961" s="5">
        <v>1</v>
      </c>
      <c r="F961" s="5">
        <v>1</v>
      </c>
      <c r="G961" s="5">
        <v>0</v>
      </c>
      <c r="H961" s="5">
        <v>1</v>
      </c>
      <c r="I961" s="5">
        <v>0</v>
      </c>
      <c r="J961" s="27">
        <v>1</v>
      </c>
      <c r="K961">
        <v>0</v>
      </c>
      <c r="L961">
        <v>1</v>
      </c>
      <c r="M961">
        <v>1</v>
      </c>
      <c r="N961">
        <v>1</v>
      </c>
      <c r="O961">
        <v>1</v>
      </c>
      <c r="P961">
        <v>1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6.2</v>
      </c>
      <c r="W961">
        <v>10</v>
      </c>
      <c r="X961">
        <v>3.8</v>
      </c>
      <c r="Y961">
        <v>0</v>
      </c>
      <c r="Z961">
        <v>18.7</v>
      </c>
      <c r="AA961">
        <v>14.4</v>
      </c>
      <c r="AB961">
        <v>10</v>
      </c>
      <c r="AC961">
        <f t="shared" si="14"/>
        <v>80.100000000000009</v>
      </c>
    </row>
    <row r="962" spans="1:29" x14ac:dyDescent="0.15">
      <c r="A962" s="62" t="s">
        <v>1070</v>
      </c>
      <c r="B962" s="39">
        <v>1</v>
      </c>
      <c r="C962" s="39">
        <v>1</v>
      </c>
      <c r="D962" s="5">
        <v>0</v>
      </c>
      <c r="E962" s="5">
        <v>1</v>
      </c>
      <c r="F962" s="5">
        <v>1</v>
      </c>
      <c r="G962" s="5">
        <v>1</v>
      </c>
      <c r="H962" s="5">
        <v>1</v>
      </c>
      <c r="I962" s="5">
        <v>0</v>
      </c>
      <c r="J962" s="27">
        <v>0</v>
      </c>
      <c r="K962">
        <v>1</v>
      </c>
      <c r="L962">
        <v>1</v>
      </c>
      <c r="M962">
        <v>1</v>
      </c>
      <c r="N962">
        <v>1</v>
      </c>
      <c r="O962">
        <v>0</v>
      </c>
      <c r="P962">
        <v>1</v>
      </c>
      <c r="Q962">
        <v>0</v>
      </c>
      <c r="R962">
        <v>0</v>
      </c>
      <c r="S962">
        <v>1</v>
      </c>
      <c r="T962">
        <v>1</v>
      </c>
      <c r="U962">
        <v>1</v>
      </c>
      <c r="V962">
        <v>6.4</v>
      </c>
      <c r="W962">
        <v>8.3000000000000007</v>
      </c>
      <c r="X962">
        <v>3.8</v>
      </c>
      <c r="Y962">
        <v>5</v>
      </c>
      <c r="Z962">
        <v>0.8</v>
      </c>
      <c r="AA962">
        <v>10.8</v>
      </c>
      <c r="AB962">
        <v>1.8</v>
      </c>
      <c r="AC962">
        <f t="shared" ref="AC962:AC1025" si="15">SUM(B962:AB962)</f>
        <v>50.899999999999991</v>
      </c>
    </row>
    <row r="963" spans="1:29" x14ac:dyDescent="0.15">
      <c r="A963" s="62" t="s">
        <v>1071</v>
      </c>
      <c r="B963" s="39">
        <v>1</v>
      </c>
      <c r="C963" s="39">
        <v>1</v>
      </c>
      <c r="D963" s="5">
        <v>1</v>
      </c>
      <c r="E963" s="5">
        <v>0</v>
      </c>
      <c r="F963" s="5">
        <v>1</v>
      </c>
      <c r="G963" s="5">
        <v>1</v>
      </c>
      <c r="H963" s="5">
        <v>1</v>
      </c>
      <c r="I963" s="5">
        <v>1</v>
      </c>
      <c r="J963" s="27">
        <v>0</v>
      </c>
      <c r="K963">
        <v>1</v>
      </c>
      <c r="L963">
        <v>1</v>
      </c>
      <c r="M963">
        <v>1</v>
      </c>
      <c r="N963">
        <v>0</v>
      </c>
      <c r="O963">
        <v>0</v>
      </c>
      <c r="P963">
        <v>1</v>
      </c>
      <c r="Q963">
        <v>1</v>
      </c>
      <c r="R963">
        <v>1</v>
      </c>
      <c r="S963">
        <v>0</v>
      </c>
      <c r="T963">
        <v>1</v>
      </c>
      <c r="U963">
        <v>1</v>
      </c>
      <c r="V963">
        <v>9.5</v>
      </c>
      <c r="W963">
        <v>10</v>
      </c>
      <c r="X963">
        <v>3.8</v>
      </c>
      <c r="Y963">
        <v>3.3</v>
      </c>
      <c r="Z963">
        <v>20</v>
      </c>
      <c r="AA963">
        <v>8.3000000000000007</v>
      </c>
      <c r="AB963">
        <v>4.5999999999999996</v>
      </c>
      <c r="AC963">
        <f t="shared" si="15"/>
        <v>74.499999999999986</v>
      </c>
    </row>
    <row r="964" spans="1:29" x14ac:dyDescent="0.15">
      <c r="A964" s="62" t="s">
        <v>1072</v>
      </c>
      <c r="B964" s="39">
        <v>0</v>
      </c>
      <c r="C964" s="39">
        <v>1</v>
      </c>
      <c r="D964" s="5">
        <v>1</v>
      </c>
      <c r="E964" s="5">
        <v>1</v>
      </c>
      <c r="F964" s="5">
        <v>1</v>
      </c>
      <c r="G964" s="5">
        <v>1</v>
      </c>
      <c r="H964" s="5">
        <v>1</v>
      </c>
      <c r="I964" s="5">
        <v>0</v>
      </c>
      <c r="J964" s="27">
        <v>1</v>
      </c>
      <c r="K964">
        <v>1</v>
      </c>
      <c r="L964">
        <v>1</v>
      </c>
      <c r="M964">
        <v>1</v>
      </c>
      <c r="N964">
        <v>0</v>
      </c>
      <c r="O964">
        <v>1</v>
      </c>
      <c r="P964">
        <v>1</v>
      </c>
      <c r="Q964">
        <v>1</v>
      </c>
      <c r="R964">
        <v>0</v>
      </c>
      <c r="S964">
        <v>1</v>
      </c>
      <c r="T964">
        <v>1</v>
      </c>
      <c r="U964">
        <v>1</v>
      </c>
      <c r="V964">
        <v>5</v>
      </c>
      <c r="W964">
        <v>3.3</v>
      </c>
      <c r="X964">
        <v>3.8</v>
      </c>
      <c r="Y964">
        <v>5</v>
      </c>
      <c r="Z964">
        <v>17.5</v>
      </c>
      <c r="AA964">
        <v>7.7</v>
      </c>
      <c r="AB964">
        <v>6.4</v>
      </c>
      <c r="AC964">
        <f t="shared" si="15"/>
        <v>64.7</v>
      </c>
    </row>
    <row r="965" spans="1:29" x14ac:dyDescent="0.15">
      <c r="A965" s="62" t="s">
        <v>1073</v>
      </c>
      <c r="B965" s="39">
        <v>0</v>
      </c>
      <c r="C965" s="39">
        <v>1</v>
      </c>
      <c r="D965" s="5">
        <v>0</v>
      </c>
      <c r="E965" s="5">
        <v>1</v>
      </c>
      <c r="F965" s="5">
        <v>0</v>
      </c>
      <c r="G965" s="5">
        <v>1</v>
      </c>
      <c r="H965" s="5">
        <v>1</v>
      </c>
      <c r="I965" s="5">
        <v>1</v>
      </c>
      <c r="J965" s="27">
        <v>1</v>
      </c>
      <c r="K965">
        <v>1</v>
      </c>
      <c r="L965">
        <v>1</v>
      </c>
      <c r="M965">
        <v>1</v>
      </c>
      <c r="N965">
        <v>0</v>
      </c>
      <c r="O965">
        <v>0</v>
      </c>
      <c r="P965">
        <v>1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10</v>
      </c>
      <c r="W965">
        <v>10</v>
      </c>
      <c r="X965">
        <v>0</v>
      </c>
      <c r="Y965">
        <v>0</v>
      </c>
      <c r="Z965">
        <v>15.5</v>
      </c>
      <c r="AA965">
        <v>3.3</v>
      </c>
      <c r="AB965">
        <v>0</v>
      </c>
      <c r="AC965">
        <f t="shared" si="15"/>
        <v>53.8</v>
      </c>
    </row>
    <row r="966" spans="1:29" x14ac:dyDescent="0.15">
      <c r="A966" s="62" t="s">
        <v>1074</v>
      </c>
      <c r="B966" s="39">
        <v>1</v>
      </c>
      <c r="C966" s="39">
        <v>1</v>
      </c>
      <c r="D966" s="5">
        <v>1</v>
      </c>
      <c r="E966" s="5">
        <v>1</v>
      </c>
      <c r="F966" s="5">
        <v>1</v>
      </c>
      <c r="G966" s="5">
        <v>1</v>
      </c>
      <c r="H966" s="5">
        <v>1</v>
      </c>
      <c r="I966" s="5">
        <v>1</v>
      </c>
      <c r="J966" s="27">
        <v>0</v>
      </c>
      <c r="K966">
        <v>1</v>
      </c>
      <c r="L966">
        <v>0</v>
      </c>
      <c r="M966">
        <v>1</v>
      </c>
      <c r="N966">
        <v>1</v>
      </c>
      <c r="O966">
        <v>1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10</v>
      </c>
      <c r="W966">
        <v>8.3000000000000007</v>
      </c>
      <c r="X966">
        <v>5</v>
      </c>
      <c r="Y966">
        <v>5</v>
      </c>
      <c r="Z966">
        <v>19.2</v>
      </c>
      <c r="AA966">
        <v>18.3</v>
      </c>
      <c r="AB966">
        <v>8.5</v>
      </c>
      <c r="AC966">
        <f t="shared" si="15"/>
        <v>92.3</v>
      </c>
    </row>
    <row r="967" spans="1:29" x14ac:dyDescent="0.15">
      <c r="A967" s="62" t="s">
        <v>1075</v>
      </c>
      <c r="B967" s="39">
        <v>0</v>
      </c>
      <c r="C967" s="39">
        <v>0</v>
      </c>
      <c r="D967" s="5">
        <v>0</v>
      </c>
      <c r="E967" s="5">
        <v>1</v>
      </c>
      <c r="F967" s="5">
        <v>0</v>
      </c>
      <c r="G967" s="5">
        <v>0</v>
      </c>
      <c r="H967" s="5">
        <v>0</v>
      </c>
      <c r="I967" s="5">
        <v>0</v>
      </c>
      <c r="J967" s="27">
        <v>1</v>
      </c>
      <c r="K967">
        <v>1</v>
      </c>
      <c r="L967">
        <v>0</v>
      </c>
      <c r="M967">
        <v>0</v>
      </c>
      <c r="N967">
        <v>1</v>
      </c>
      <c r="O967">
        <v>0</v>
      </c>
      <c r="P967">
        <v>1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9.1999999999999993</v>
      </c>
      <c r="W967">
        <v>8.3000000000000007</v>
      </c>
      <c r="X967">
        <v>3.8</v>
      </c>
      <c r="Y967">
        <v>0</v>
      </c>
      <c r="Z967">
        <v>14.8</v>
      </c>
      <c r="AA967">
        <v>8.9</v>
      </c>
      <c r="AB967">
        <v>3.1</v>
      </c>
      <c r="AC967">
        <f t="shared" si="15"/>
        <v>58.1</v>
      </c>
    </row>
    <row r="968" spans="1:29" x14ac:dyDescent="0.15">
      <c r="A968" s="62" t="s">
        <v>1076</v>
      </c>
      <c r="B968" s="39">
        <v>1</v>
      </c>
      <c r="C968" s="39">
        <v>1</v>
      </c>
      <c r="D968" s="5">
        <v>1</v>
      </c>
      <c r="E968" s="5">
        <v>1</v>
      </c>
      <c r="F968" s="5">
        <v>0</v>
      </c>
      <c r="G968" s="5">
        <v>0</v>
      </c>
      <c r="H968" s="5">
        <v>1</v>
      </c>
      <c r="I968" s="5">
        <v>0</v>
      </c>
      <c r="J968" s="27">
        <v>1</v>
      </c>
      <c r="K968">
        <v>1</v>
      </c>
      <c r="L968">
        <v>1</v>
      </c>
      <c r="M968">
        <v>0</v>
      </c>
      <c r="N968">
        <v>0</v>
      </c>
      <c r="O968">
        <v>0</v>
      </c>
      <c r="P968">
        <v>1</v>
      </c>
      <c r="Q968">
        <v>0</v>
      </c>
      <c r="R968">
        <v>1</v>
      </c>
      <c r="S968">
        <v>0</v>
      </c>
      <c r="T968">
        <v>1</v>
      </c>
      <c r="U968">
        <v>1</v>
      </c>
      <c r="V968">
        <v>7.6</v>
      </c>
      <c r="W968">
        <v>10</v>
      </c>
      <c r="X968">
        <v>3.8</v>
      </c>
      <c r="Y968">
        <v>0</v>
      </c>
      <c r="Z968">
        <v>10</v>
      </c>
      <c r="AA968">
        <v>5.8</v>
      </c>
      <c r="AB968">
        <v>6.9</v>
      </c>
      <c r="AC968">
        <f t="shared" si="15"/>
        <v>56.099999999999994</v>
      </c>
    </row>
    <row r="969" spans="1:29" x14ac:dyDescent="0.15">
      <c r="A969" s="62" t="s">
        <v>1077</v>
      </c>
      <c r="B969" s="39">
        <v>1</v>
      </c>
      <c r="C969" s="39">
        <v>1</v>
      </c>
      <c r="D969" s="5">
        <v>1</v>
      </c>
      <c r="E969" s="5">
        <v>1</v>
      </c>
      <c r="F969" s="5">
        <v>0</v>
      </c>
      <c r="G969" s="5">
        <v>1</v>
      </c>
      <c r="H969" s="5">
        <v>1</v>
      </c>
      <c r="I969" s="5">
        <v>0</v>
      </c>
      <c r="J969" s="27">
        <v>1</v>
      </c>
      <c r="K969">
        <v>0</v>
      </c>
      <c r="L969">
        <v>1</v>
      </c>
      <c r="M969">
        <v>0</v>
      </c>
      <c r="N969">
        <v>1</v>
      </c>
      <c r="O969">
        <v>1</v>
      </c>
      <c r="P969">
        <v>1</v>
      </c>
      <c r="Q969">
        <v>1</v>
      </c>
      <c r="R969">
        <v>0</v>
      </c>
      <c r="S969">
        <v>1</v>
      </c>
      <c r="T969">
        <v>1</v>
      </c>
      <c r="U969">
        <v>0</v>
      </c>
      <c r="V969">
        <v>10</v>
      </c>
      <c r="W969">
        <v>10</v>
      </c>
      <c r="X969">
        <v>3.8</v>
      </c>
      <c r="Y969">
        <v>5</v>
      </c>
      <c r="Z969">
        <v>14.2</v>
      </c>
      <c r="AA969">
        <v>17.8</v>
      </c>
      <c r="AB969">
        <v>10</v>
      </c>
      <c r="AC969">
        <f t="shared" si="15"/>
        <v>84.8</v>
      </c>
    </row>
    <row r="970" spans="1:29" x14ac:dyDescent="0.15">
      <c r="A970" s="62" t="s">
        <v>1078</v>
      </c>
      <c r="B970" s="39">
        <v>0</v>
      </c>
      <c r="C970" s="39">
        <v>1</v>
      </c>
      <c r="D970" s="5">
        <v>1</v>
      </c>
      <c r="E970" s="5">
        <v>1</v>
      </c>
      <c r="F970" s="5">
        <v>1</v>
      </c>
      <c r="G970" s="5">
        <v>0</v>
      </c>
      <c r="H970" s="5">
        <v>1</v>
      </c>
      <c r="I970" s="5">
        <v>0</v>
      </c>
      <c r="J970" s="27">
        <v>1</v>
      </c>
      <c r="K970">
        <v>1</v>
      </c>
      <c r="L970">
        <v>1</v>
      </c>
      <c r="M970">
        <v>0</v>
      </c>
      <c r="N970">
        <v>1</v>
      </c>
      <c r="O970">
        <v>0</v>
      </c>
      <c r="P970">
        <v>1</v>
      </c>
      <c r="Q970">
        <v>0</v>
      </c>
      <c r="R970">
        <v>0</v>
      </c>
      <c r="S970">
        <v>1</v>
      </c>
      <c r="T970">
        <v>1</v>
      </c>
      <c r="U970">
        <v>0</v>
      </c>
      <c r="V970">
        <v>7.1</v>
      </c>
      <c r="W970">
        <v>10</v>
      </c>
      <c r="X970">
        <v>3.8</v>
      </c>
      <c r="Y970">
        <v>1.7</v>
      </c>
      <c r="Z970">
        <v>19.399999999999999</v>
      </c>
      <c r="AA970">
        <v>16.7</v>
      </c>
      <c r="AB970">
        <v>5.4</v>
      </c>
      <c r="AC970">
        <f t="shared" si="15"/>
        <v>76.100000000000009</v>
      </c>
    </row>
    <row r="971" spans="1:29" x14ac:dyDescent="0.15">
      <c r="A971" s="62" t="s">
        <v>1079</v>
      </c>
      <c r="B971" s="39">
        <v>0</v>
      </c>
      <c r="C971" s="39">
        <v>0</v>
      </c>
      <c r="D971" s="5">
        <v>1</v>
      </c>
      <c r="E971" s="5">
        <v>1</v>
      </c>
      <c r="F971" s="5">
        <v>0</v>
      </c>
      <c r="G971" s="5">
        <v>1</v>
      </c>
      <c r="H971" s="5">
        <v>1</v>
      </c>
      <c r="I971" s="5">
        <v>1</v>
      </c>
      <c r="J971" s="27">
        <v>0</v>
      </c>
      <c r="K971">
        <v>1</v>
      </c>
      <c r="L971">
        <v>1</v>
      </c>
      <c r="M971">
        <v>1</v>
      </c>
      <c r="N971">
        <v>0</v>
      </c>
      <c r="O971">
        <v>0</v>
      </c>
      <c r="P971">
        <v>1</v>
      </c>
      <c r="Q971">
        <v>0</v>
      </c>
      <c r="R971">
        <v>0</v>
      </c>
      <c r="S971">
        <v>1</v>
      </c>
      <c r="T971">
        <v>0</v>
      </c>
      <c r="U971">
        <v>1</v>
      </c>
      <c r="V971">
        <v>6.6</v>
      </c>
      <c r="W971">
        <v>8.3000000000000007</v>
      </c>
      <c r="X971">
        <v>1.3</v>
      </c>
      <c r="Y971">
        <v>5</v>
      </c>
      <c r="Z971">
        <v>15</v>
      </c>
      <c r="AA971">
        <v>9.1999999999999993</v>
      </c>
      <c r="AB971">
        <v>3.6</v>
      </c>
      <c r="AC971">
        <f t="shared" si="15"/>
        <v>60.000000000000007</v>
      </c>
    </row>
    <row r="972" spans="1:29" x14ac:dyDescent="0.15">
      <c r="A972" s="62" t="s">
        <v>1080</v>
      </c>
      <c r="B972" s="39">
        <v>0</v>
      </c>
      <c r="C972" s="39">
        <v>1</v>
      </c>
      <c r="D972" s="5">
        <v>1</v>
      </c>
      <c r="E972" s="5">
        <v>0</v>
      </c>
      <c r="F972" s="5">
        <v>1</v>
      </c>
      <c r="G972" s="5">
        <v>1</v>
      </c>
      <c r="H972" s="5">
        <v>1</v>
      </c>
      <c r="I972" s="5">
        <v>0</v>
      </c>
      <c r="J972" s="27">
        <v>1</v>
      </c>
      <c r="K972">
        <v>1</v>
      </c>
      <c r="L972">
        <v>1</v>
      </c>
      <c r="M972">
        <v>0</v>
      </c>
      <c r="N972">
        <v>0</v>
      </c>
      <c r="O972">
        <v>1</v>
      </c>
      <c r="P972">
        <v>1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9.6999999999999993</v>
      </c>
      <c r="W972">
        <v>8.3000000000000007</v>
      </c>
      <c r="X972">
        <v>3.8</v>
      </c>
      <c r="Y972">
        <v>0</v>
      </c>
      <c r="Z972">
        <v>17.399999999999999</v>
      </c>
      <c r="AA972">
        <v>18.899999999999999</v>
      </c>
      <c r="AB972">
        <v>10</v>
      </c>
      <c r="AC972">
        <f t="shared" si="15"/>
        <v>83.1</v>
      </c>
    </row>
    <row r="973" spans="1:29" x14ac:dyDescent="0.15">
      <c r="A973" s="62" t="s">
        <v>1081</v>
      </c>
      <c r="B973" s="39">
        <v>0</v>
      </c>
      <c r="C973" s="39">
        <v>1</v>
      </c>
      <c r="D973" s="5">
        <v>0</v>
      </c>
      <c r="E973" s="5">
        <v>1</v>
      </c>
      <c r="F973" s="5">
        <v>0</v>
      </c>
      <c r="G973" s="5">
        <v>1</v>
      </c>
      <c r="H973" s="5">
        <v>1</v>
      </c>
      <c r="I973" s="5">
        <v>1</v>
      </c>
      <c r="J973" s="27">
        <v>1</v>
      </c>
      <c r="K973">
        <v>1</v>
      </c>
      <c r="L973">
        <v>1</v>
      </c>
      <c r="M973">
        <v>1</v>
      </c>
      <c r="N973">
        <v>1</v>
      </c>
      <c r="O973">
        <v>1</v>
      </c>
      <c r="P973">
        <v>1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10</v>
      </c>
      <c r="W973">
        <v>10</v>
      </c>
      <c r="X973">
        <v>5</v>
      </c>
      <c r="Y973">
        <v>3.3</v>
      </c>
      <c r="Z973">
        <v>15</v>
      </c>
      <c r="AA973">
        <v>10</v>
      </c>
      <c r="AB973">
        <v>6.2</v>
      </c>
      <c r="AC973">
        <f t="shared" si="15"/>
        <v>76.5</v>
      </c>
    </row>
    <row r="974" spans="1:29" x14ac:dyDescent="0.15">
      <c r="A974" s="62" t="s">
        <v>1082</v>
      </c>
      <c r="B974" s="39">
        <v>0</v>
      </c>
      <c r="C974" s="39">
        <v>1</v>
      </c>
      <c r="D974" s="5">
        <v>1</v>
      </c>
      <c r="E974" s="5">
        <v>1</v>
      </c>
      <c r="F974" s="5">
        <v>1</v>
      </c>
      <c r="G974" s="5">
        <v>0</v>
      </c>
      <c r="H974" s="5">
        <v>1</v>
      </c>
      <c r="I974" s="5">
        <v>0</v>
      </c>
      <c r="J974" s="27">
        <v>0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1</v>
      </c>
      <c r="Q974">
        <v>1</v>
      </c>
      <c r="R974">
        <v>1</v>
      </c>
      <c r="S974">
        <v>0</v>
      </c>
      <c r="T974">
        <v>1</v>
      </c>
      <c r="U974">
        <v>1</v>
      </c>
      <c r="V974">
        <v>10</v>
      </c>
      <c r="W974">
        <v>10</v>
      </c>
      <c r="X974">
        <v>5</v>
      </c>
      <c r="Y974">
        <v>5</v>
      </c>
      <c r="Z974">
        <v>16.7</v>
      </c>
      <c r="AA974">
        <v>7.7</v>
      </c>
      <c r="AB974">
        <v>3.6</v>
      </c>
      <c r="AC974">
        <f t="shared" si="15"/>
        <v>73</v>
      </c>
    </row>
    <row r="975" spans="1:29" x14ac:dyDescent="0.15">
      <c r="A975" s="62" t="s">
        <v>1083</v>
      </c>
      <c r="B975" s="39">
        <v>1</v>
      </c>
      <c r="C975" s="39">
        <v>0</v>
      </c>
      <c r="D975" s="5">
        <v>1</v>
      </c>
      <c r="E975" s="5">
        <v>1</v>
      </c>
      <c r="F975" s="5">
        <v>1</v>
      </c>
      <c r="G975" s="5">
        <v>1</v>
      </c>
      <c r="H975" s="5">
        <v>1</v>
      </c>
      <c r="I975" s="5">
        <v>1</v>
      </c>
      <c r="J975" s="27">
        <v>1</v>
      </c>
      <c r="K975">
        <v>1</v>
      </c>
      <c r="L975">
        <v>1</v>
      </c>
      <c r="M975">
        <v>0</v>
      </c>
      <c r="N975">
        <v>0</v>
      </c>
      <c r="O975">
        <v>1</v>
      </c>
      <c r="P975">
        <v>0</v>
      </c>
      <c r="Q975">
        <v>1</v>
      </c>
      <c r="R975">
        <v>1</v>
      </c>
      <c r="S975">
        <v>1</v>
      </c>
      <c r="T975">
        <v>1</v>
      </c>
      <c r="U975">
        <v>0</v>
      </c>
      <c r="V975">
        <v>10</v>
      </c>
      <c r="W975">
        <v>8.3000000000000007</v>
      </c>
      <c r="X975">
        <v>3.8</v>
      </c>
      <c r="Y975">
        <v>3.3</v>
      </c>
      <c r="Z975">
        <v>19.2</v>
      </c>
      <c r="AA975">
        <v>8.3000000000000007</v>
      </c>
      <c r="AB975">
        <v>9.1999999999999993</v>
      </c>
      <c r="AC975">
        <f t="shared" si="15"/>
        <v>77.099999999999994</v>
      </c>
    </row>
    <row r="976" spans="1:29" x14ac:dyDescent="0.15">
      <c r="A976" s="62" t="s">
        <v>1084</v>
      </c>
      <c r="B976" s="39">
        <v>0</v>
      </c>
      <c r="C976" s="39">
        <v>1</v>
      </c>
      <c r="D976" s="5">
        <v>1</v>
      </c>
      <c r="E976" s="5">
        <v>1</v>
      </c>
      <c r="F976" s="5">
        <v>1</v>
      </c>
      <c r="G976" s="5">
        <v>0</v>
      </c>
      <c r="H976" s="5">
        <v>1</v>
      </c>
      <c r="I976" s="5">
        <v>0</v>
      </c>
      <c r="J976" s="27">
        <v>1</v>
      </c>
      <c r="K976">
        <v>1</v>
      </c>
      <c r="L976">
        <v>1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1</v>
      </c>
      <c r="S976">
        <v>1</v>
      </c>
      <c r="T976">
        <v>0</v>
      </c>
      <c r="U976">
        <v>0</v>
      </c>
      <c r="V976">
        <v>10</v>
      </c>
      <c r="W976">
        <v>10</v>
      </c>
      <c r="X976">
        <v>3.8</v>
      </c>
      <c r="Y976">
        <v>0</v>
      </c>
      <c r="Z976">
        <v>15.5</v>
      </c>
      <c r="AA976">
        <v>13.3</v>
      </c>
      <c r="AB976">
        <v>9.1999999999999993</v>
      </c>
      <c r="AC976">
        <f t="shared" si="15"/>
        <v>72.8</v>
      </c>
    </row>
    <row r="977" spans="1:29" x14ac:dyDescent="0.15">
      <c r="A977" s="62" t="s">
        <v>1085</v>
      </c>
      <c r="B977" s="39">
        <v>1</v>
      </c>
      <c r="C977" s="39">
        <v>1</v>
      </c>
      <c r="D977" s="5">
        <v>0</v>
      </c>
      <c r="E977" s="5">
        <v>0</v>
      </c>
      <c r="F977" s="5">
        <v>1</v>
      </c>
      <c r="G977" s="5">
        <v>1</v>
      </c>
      <c r="H977" s="5">
        <v>1</v>
      </c>
      <c r="I977" s="5">
        <v>0</v>
      </c>
      <c r="J977" s="27">
        <v>1</v>
      </c>
      <c r="K977">
        <v>1</v>
      </c>
      <c r="L977">
        <v>1</v>
      </c>
      <c r="M977">
        <v>1</v>
      </c>
      <c r="N977">
        <v>0</v>
      </c>
      <c r="O977">
        <v>1</v>
      </c>
      <c r="P977">
        <v>1</v>
      </c>
      <c r="Q977">
        <v>1</v>
      </c>
      <c r="R977">
        <v>1</v>
      </c>
      <c r="S977">
        <v>0</v>
      </c>
      <c r="T977">
        <v>1</v>
      </c>
      <c r="U977">
        <v>1</v>
      </c>
      <c r="V977">
        <v>10</v>
      </c>
      <c r="W977">
        <v>0</v>
      </c>
      <c r="X977">
        <v>3.8</v>
      </c>
      <c r="Y977">
        <v>1.7</v>
      </c>
      <c r="Z977">
        <v>12.5</v>
      </c>
      <c r="AA977">
        <v>10.8</v>
      </c>
      <c r="AB977">
        <v>9.1999999999999993</v>
      </c>
      <c r="AC977">
        <f t="shared" si="15"/>
        <v>63</v>
      </c>
    </row>
    <row r="978" spans="1:29" x14ac:dyDescent="0.15">
      <c r="A978" s="62" t="s">
        <v>1086</v>
      </c>
      <c r="B978" s="39">
        <v>1</v>
      </c>
      <c r="C978" s="39">
        <v>1</v>
      </c>
      <c r="D978" s="5">
        <v>1</v>
      </c>
      <c r="E978" s="5">
        <v>1</v>
      </c>
      <c r="F978" s="5">
        <v>1</v>
      </c>
      <c r="G978" s="5">
        <v>1</v>
      </c>
      <c r="H978" s="5">
        <v>1</v>
      </c>
      <c r="I978" s="5">
        <v>0</v>
      </c>
      <c r="J978" s="27">
        <v>1</v>
      </c>
      <c r="K978">
        <v>1</v>
      </c>
      <c r="L978">
        <v>1</v>
      </c>
      <c r="M978">
        <v>1</v>
      </c>
      <c r="N978">
        <v>1</v>
      </c>
      <c r="O978">
        <v>1</v>
      </c>
      <c r="P978">
        <v>1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6.1</v>
      </c>
      <c r="W978">
        <v>10</v>
      </c>
      <c r="X978">
        <v>5</v>
      </c>
      <c r="Y978">
        <v>0</v>
      </c>
      <c r="Z978">
        <v>16.100000000000001</v>
      </c>
      <c r="AA978">
        <v>12.2</v>
      </c>
      <c r="AB978">
        <v>6.9</v>
      </c>
      <c r="AC978">
        <f t="shared" si="15"/>
        <v>75.300000000000011</v>
      </c>
    </row>
    <row r="979" spans="1:29" x14ac:dyDescent="0.15">
      <c r="A979" s="62" t="s">
        <v>1087</v>
      </c>
      <c r="B979" s="39">
        <v>0</v>
      </c>
      <c r="C979" s="39">
        <v>0</v>
      </c>
      <c r="D979" s="5">
        <v>0</v>
      </c>
      <c r="E979" s="5">
        <v>0</v>
      </c>
      <c r="F979" s="5">
        <v>1</v>
      </c>
      <c r="G979" s="5">
        <v>0</v>
      </c>
      <c r="H979" s="5">
        <v>1</v>
      </c>
      <c r="I979" s="5">
        <v>0</v>
      </c>
      <c r="J979" s="27">
        <v>1</v>
      </c>
      <c r="K979">
        <v>1</v>
      </c>
      <c r="L979">
        <v>1</v>
      </c>
      <c r="M979">
        <v>1</v>
      </c>
      <c r="N979">
        <v>1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1</v>
      </c>
      <c r="V979">
        <v>7.8</v>
      </c>
      <c r="W979">
        <v>10</v>
      </c>
      <c r="X979">
        <v>2.5</v>
      </c>
      <c r="Y979">
        <v>3.3</v>
      </c>
      <c r="Z979">
        <v>16.7</v>
      </c>
      <c r="AA979">
        <v>9.1999999999999993</v>
      </c>
      <c r="AB979">
        <v>0</v>
      </c>
      <c r="AC979">
        <f t="shared" si="15"/>
        <v>57.5</v>
      </c>
    </row>
    <row r="980" spans="1:29" x14ac:dyDescent="0.15">
      <c r="A980" s="62" t="s">
        <v>1088</v>
      </c>
      <c r="B980" s="39">
        <v>1</v>
      </c>
      <c r="C980" s="39">
        <v>1</v>
      </c>
      <c r="D980" s="5">
        <v>1</v>
      </c>
      <c r="E980" s="5">
        <v>1</v>
      </c>
      <c r="F980" s="5">
        <v>1</v>
      </c>
      <c r="G980" s="5">
        <v>1</v>
      </c>
      <c r="H980" s="5">
        <v>1</v>
      </c>
      <c r="I980" s="5">
        <v>0</v>
      </c>
      <c r="J980" s="27">
        <v>1</v>
      </c>
      <c r="K980">
        <v>1</v>
      </c>
      <c r="L980">
        <v>1</v>
      </c>
      <c r="M980">
        <v>1</v>
      </c>
      <c r="N980">
        <v>0</v>
      </c>
      <c r="O980">
        <v>1</v>
      </c>
      <c r="P980">
        <v>1</v>
      </c>
      <c r="Q980">
        <v>1</v>
      </c>
      <c r="R980">
        <v>1</v>
      </c>
      <c r="S980">
        <v>0</v>
      </c>
      <c r="T980">
        <v>0</v>
      </c>
      <c r="U980">
        <v>1</v>
      </c>
      <c r="V980">
        <v>8.8000000000000007</v>
      </c>
      <c r="W980">
        <v>10</v>
      </c>
      <c r="X980">
        <v>0</v>
      </c>
      <c r="Y980">
        <v>5</v>
      </c>
      <c r="Z980">
        <v>19.2</v>
      </c>
      <c r="AA980">
        <v>9.1999999999999993</v>
      </c>
      <c r="AB980">
        <v>8.5</v>
      </c>
      <c r="AC980">
        <f t="shared" si="15"/>
        <v>76.7</v>
      </c>
    </row>
    <row r="981" spans="1:29" x14ac:dyDescent="0.15">
      <c r="A981" s="62" t="s">
        <v>1089</v>
      </c>
      <c r="B981" s="39">
        <v>1</v>
      </c>
      <c r="C981" s="39">
        <v>1</v>
      </c>
      <c r="D981" s="5">
        <v>1</v>
      </c>
      <c r="E981" s="5">
        <v>1</v>
      </c>
      <c r="F981" s="5">
        <v>0</v>
      </c>
      <c r="G981" s="5">
        <v>1</v>
      </c>
      <c r="H981" s="5">
        <v>1</v>
      </c>
      <c r="I981" s="5">
        <v>0</v>
      </c>
      <c r="J981" s="27">
        <v>1</v>
      </c>
      <c r="K981">
        <v>1</v>
      </c>
      <c r="L981">
        <v>0</v>
      </c>
      <c r="M981">
        <v>1</v>
      </c>
      <c r="N981">
        <v>1</v>
      </c>
      <c r="O981">
        <v>0</v>
      </c>
      <c r="P981">
        <v>1</v>
      </c>
      <c r="Q981">
        <v>0</v>
      </c>
      <c r="R981">
        <v>1</v>
      </c>
      <c r="S981">
        <v>0</v>
      </c>
      <c r="T981">
        <v>1</v>
      </c>
      <c r="U981">
        <v>1</v>
      </c>
      <c r="V981">
        <v>10</v>
      </c>
      <c r="W981">
        <v>10</v>
      </c>
      <c r="X981">
        <v>3.8</v>
      </c>
      <c r="Y981">
        <v>5</v>
      </c>
      <c r="Z981">
        <v>18.3</v>
      </c>
      <c r="AA981">
        <v>15.4</v>
      </c>
      <c r="AB981">
        <v>7.3</v>
      </c>
      <c r="AC981">
        <f t="shared" si="15"/>
        <v>83.8</v>
      </c>
    </row>
    <row r="982" spans="1:29" x14ac:dyDescent="0.15">
      <c r="A982" s="62" t="s">
        <v>1090</v>
      </c>
      <c r="B982" s="39">
        <v>1</v>
      </c>
      <c r="C982" s="39">
        <v>0</v>
      </c>
      <c r="D982" s="5">
        <v>0</v>
      </c>
      <c r="E982" s="5">
        <v>0</v>
      </c>
      <c r="F982" s="5">
        <v>0</v>
      </c>
      <c r="G982" s="5">
        <v>0</v>
      </c>
      <c r="H982" s="5">
        <v>1</v>
      </c>
      <c r="I982" s="5">
        <v>0</v>
      </c>
      <c r="J982" s="27">
        <v>0</v>
      </c>
      <c r="K982">
        <v>1</v>
      </c>
      <c r="L982">
        <v>1</v>
      </c>
      <c r="M982">
        <v>1</v>
      </c>
      <c r="N982">
        <v>0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0</v>
      </c>
      <c r="U982">
        <v>0</v>
      </c>
      <c r="V982">
        <v>5.3</v>
      </c>
      <c r="W982">
        <v>10</v>
      </c>
      <c r="X982">
        <v>5</v>
      </c>
      <c r="Y982">
        <v>5</v>
      </c>
      <c r="Z982">
        <v>10.3</v>
      </c>
      <c r="AA982">
        <v>6.7</v>
      </c>
      <c r="AB982">
        <v>8.5</v>
      </c>
      <c r="AC982">
        <f t="shared" si="15"/>
        <v>60.8</v>
      </c>
    </row>
    <row r="983" spans="1:29" x14ac:dyDescent="0.15">
      <c r="A983" s="62" t="s">
        <v>1091</v>
      </c>
      <c r="B983" s="39">
        <v>0</v>
      </c>
      <c r="C983" s="39">
        <v>1</v>
      </c>
      <c r="D983" s="5">
        <v>0</v>
      </c>
      <c r="E983" s="5">
        <v>1</v>
      </c>
      <c r="F983" s="5">
        <v>1</v>
      </c>
      <c r="G983" s="5">
        <v>0</v>
      </c>
      <c r="H983" s="5">
        <v>1</v>
      </c>
      <c r="I983" s="5">
        <v>1</v>
      </c>
      <c r="J983" s="27">
        <v>1</v>
      </c>
      <c r="K983">
        <v>1</v>
      </c>
      <c r="L983">
        <v>1</v>
      </c>
      <c r="M983">
        <v>1</v>
      </c>
      <c r="N983">
        <v>0</v>
      </c>
      <c r="O983">
        <v>0</v>
      </c>
      <c r="P983">
        <v>0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6.9</v>
      </c>
      <c r="W983">
        <v>10</v>
      </c>
      <c r="X983">
        <v>3.8</v>
      </c>
      <c r="Y983">
        <v>5</v>
      </c>
      <c r="Z983">
        <v>14.2</v>
      </c>
      <c r="AA983">
        <v>4.2</v>
      </c>
      <c r="AB983">
        <v>6.2</v>
      </c>
      <c r="AC983">
        <f t="shared" si="15"/>
        <v>64.3</v>
      </c>
    </row>
    <row r="984" spans="1:29" x14ac:dyDescent="0.15">
      <c r="A984" s="62" t="s">
        <v>1092</v>
      </c>
      <c r="B984" s="39">
        <v>1</v>
      </c>
      <c r="C984" s="39">
        <v>1</v>
      </c>
      <c r="D984" s="5">
        <v>1</v>
      </c>
      <c r="E984" s="5">
        <v>0</v>
      </c>
      <c r="F984" s="5">
        <v>0</v>
      </c>
      <c r="G984" s="5">
        <v>0</v>
      </c>
      <c r="H984" s="5">
        <v>1</v>
      </c>
      <c r="I984" s="5">
        <v>1</v>
      </c>
      <c r="J984" s="27">
        <v>0</v>
      </c>
      <c r="K984">
        <v>1</v>
      </c>
      <c r="L984">
        <v>1</v>
      </c>
      <c r="M984">
        <v>0</v>
      </c>
      <c r="N984">
        <v>1</v>
      </c>
      <c r="O984">
        <v>0</v>
      </c>
      <c r="P984">
        <v>1</v>
      </c>
      <c r="Q984">
        <v>1</v>
      </c>
      <c r="R984">
        <v>0</v>
      </c>
      <c r="S984">
        <v>1</v>
      </c>
      <c r="T984">
        <v>1</v>
      </c>
      <c r="U984">
        <v>1</v>
      </c>
      <c r="V984">
        <v>4.5999999999999996</v>
      </c>
      <c r="W984">
        <v>3.3</v>
      </c>
      <c r="X984">
        <v>2.5</v>
      </c>
      <c r="Y984">
        <v>3.3</v>
      </c>
      <c r="Z984">
        <v>15</v>
      </c>
      <c r="AA984">
        <v>10.8</v>
      </c>
      <c r="AB984">
        <v>1.8</v>
      </c>
      <c r="AC984">
        <f t="shared" si="15"/>
        <v>54.3</v>
      </c>
    </row>
    <row r="985" spans="1:29" x14ac:dyDescent="0.15">
      <c r="A985" s="62" t="s">
        <v>1093</v>
      </c>
      <c r="B985" s="39">
        <v>1</v>
      </c>
      <c r="C985" s="39">
        <v>0</v>
      </c>
      <c r="D985" s="5">
        <v>0</v>
      </c>
      <c r="E985" s="5">
        <v>1</v>
      </c>
      <c r="F985" s="5">
        <v>0</v>
      </c>
      <c r="G985" s="5">
        <v>1</v>
      </c>
      <c r="H985" s="5">
        <v>0</v>
      </c>
      <c r="I985" s="5">
        <v>0</v>
      </c>
      <c r="J985" s="27">
        <v>0</v>
      </c>
      <c r="K985">
        <v>1</v>
      </c>
      <c r="L985">
        <v>1</v>
      </c>
      <c r="M985">
        <v>1</v>
      </c>
      <c r="N985">
        <v>0</v>
      </c>
      <c r="O985">
        <v>1</v>
      </c>
      <c r="P985">
        <v>0</v>
      </c>
      <c r="Q985">
        <v>1</v>
      </c>
      <c r="R985">
        <v>0</v>
      </c>
      <c r="S985">
        <v>0</v>
      </c>
      <c r="T985">
        <v>1</v>
      </c>
      <c r="U985">
        <v>0</v>
      </c>
      <c r="V985">
        <v>8.6</v>
      </c>
      <c r="W985">
        <v>10</v>
      </c>
      <c r="X985">
        <v>5</v>
      </c>
      <c r="Y985">
        <v>5</v>
      </c>
      <c r="Z985">
        <v>18.3</v>
      </c>
      <c r="AA985">
        <v>12.5</v>
      </c>
      <c r="AB985">
        <v>9.1999999999999993</v>
      </c>
      <c r="AC985">
        <f t="shared" si="15"/>
        <v>77.600000000000009</v>
      </c>
    </row>
    <row r="986" spans="1:29" x14ac:dyDescent="0.15">
      <c r="A986" s="62" t="s">
        <v>1094</v>
      </c>
      <c r="B986" s="39">
        <v>1</v>
      </c>
      <c r="C986" s="39">
        <v>1</v>
      </c>
      <c r="D986" s="5">
        <v>0</v>
      </c>
      <c r="E986" s="5">
        <v>1</v>
      </c>
      <c r="F986" s="5">
        <v>0</v>
      </c>
      <c r="G986" s="5">
        <v>1</v>
      </c>
      <c r="H986" s="5">
        <v>0</v>
      </c>
      <c r="I986" s="5">
        <v>0</v>
      </c>
      <c r="J986" s="27">
        <v>0</v>
      </c>
      <c r="K986">
        <v>0</v>
      </c>
      <c r="L986">
        <v>1</v>
      </c>
      <c r="M986">
        <v>0</v>
      </c>
      <c r="N986">
        <v>0</v>
      </c>
      <c r="O986">
        <v>1</v>
      </c>
      <c r="P986">
        <v>1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3.3</v>
      </c>
      <c r="W986">
        <v>10</v>
      </c>
      <c r="X986">
        <v>3.8</v>
      </c>
      <c r="Y986">
        <v>5</v>
      </c>
      <c r="Z986">
        <v>12.9</v>
      </c>
      <c r="AA986">
        <v>5.6</v>
      </c>
      <c r="AB986">
        <v>0.8</v>
      </c>
      <c r="AC986">
        <f t="shared" si="15"/>
        <v>53.4</v>
      </c>
    </row>
    <row r="987" spans="1:29" x14ac:dyDescent="0.15">
      <c r="A987" s="62" t="s">
        <v>1095</v>
      </c>
      <c r="B987" s="39">
        <v>1</v>
      </c>
      <c r="C987" s="39">
        <v>1</v>
      </c>
      <c r="D987" s="5">
        <v>1</v>
      </c>
      <c r="E987" s="5">
        <v>1</v>
      </c>
      <c r="F987" s="5">
        <v>0</v>
      </c>
      <c r="G987" s="5">
        <v>1</v>
      </c>
      <c r="H987" s="5">
        <v>1</v>
      </c>
      <c r="I987" s="5">
        <v>0</v>
      </c>
      <c r="J987" s="27">
        <v>0</v>
      </c>
      <c r="K987">
        <v>0</v>
      </c>
      <c r="L987">
        <v>1</v>
      </c>
      <c r="M987">
        <v>1</v>
      </c>
      <c r="N987">
        <v>1</v>
      </c>
      <c r="O987">
        <v>0</v>
      </c>
      <c r="P987">
        <v>1</v>
      </c>
      <c r="Q987">
        <v>0</v>
      </c>
      <c r="R987">
        <v>1</v>
      </c>
      <c r="S987">
        <v>0</v>
      </c>
      <c r="T987">
        <v>1</v>
      </c>
      <c r="U987">
        <v>0</v>
      </c>
      <c r="V987">
        <v>10</v>
      </c>
      <c r="W987">
        <v>6.7</v>
      </c>
      <c r="X987">
        <v>5</v>
      </c>
      <c r="Y987">
        <v>5</v>
      </c>
      <c r="Z987">
        <v>15</v>
      </c>
      <c r="AA987">
        <v>7.5</v>
      </c>
      <c r="AB987">
        <v>4.5999999999999996</v>
      </c>
      <c r="AC987">
        <f t="shared" si="15"/>
        <v>65.8</v>
      </c>
    </row>
    <row r="988" spans="1:29" x14ac:dyDescent="0.15">
      <c r="A988" s="62" t="s">
        <v>1096</v>
      </c>
      <c r="B988" s="39">
        <v>1</v>
      </c>
      <c r="C988" s="39">
        <v>1</v>
      </c>
      <c r="D988" s="5">
        <v>1</v>
      </c>
      <c r="E988" s="5">
        <v>1</v>
      </c>
      <c r="F988" s="5">
        <v>1</v>
      </c>
      <c r="G988" s="5">
        <v>0</v>
      </c>
      <c r="H988" s="5">
        <v>1</v>
      </c>
      <c r="I988" s="5">
        <v>1</v>
      </c>
      <c r="J988" s="27">
        <v>0</v>
      </c>
      <c r="K988">
        <v>1</v>
      </c>
      <c r="L988">
        <v>1</v>
      </c>
      <c r="M988">
        <v>1</v>
      </c>
      <c r="N988">
        <v>1</v>
      </c>
      <c r="O988">
        <v>0</v>
      </c>
      <c r="P988">
        <v>1</v>
      </c>
      <c r="Q988">
        <v>0</v>
      </c>
      <c r="R988">
        <v>0</v>
      </c>
      <c r="S988">
        <v>1</v>
      </c>
      <c r="T988">
        <v>0</v>
      </c>
      <c r="U988">
        <v>1</v>
      </c>
      <c r="V988">
        <v>7.7</v>
      </c>
      <c r="W988">
        <v>5</v>
      </c>
      <c r="X988">
        <v>3.8</v>
      </c>
      <c r="Y988">
        <v>0</v>
      </c>
      <c r="Z988">
        <v>15</v>
      </c>
      <c r="AA988">
        <v>7.7</v>
      </c>
      <c r="AB988">
        <v>0</v>
      </c>
      <c r="AC988">
        <f t="shared" si="15"/>
        <v>53.2</v>
      </c>
    </row>
    <row r="989" spans="1:29" x14ac:dyDescent="0.15">
      <c r="A989" s="62" t="s">
        <v>1097</v>
      </c>
      <c r="B989" s="39">
        <v>1</v>
      </c>
      <c r="C989" s="39">
        <v>1</v>
      </c>
      <c r="D989" s="5">
        <v>1</v>
      </c>
      <c r="E989" s="5">
        <v>1</v>
      </c>
      <c r="F989" s="5">
        <v>0</v>
      </c>
      <c r="G989" s="5">
        <v>0</v>
      </c>
      <c r="H989" s="5">
        <v>1</v>
      </c>
      <c r="I989" s="5">
        <v>0</v>
      </c>
      <c r="J989" s="27">
        <v>1</v>
      </c>
      <c r="K989">
        <v>1</v>
      </c>
      <c r="L989">
        <v>1</v>
      </c>
      <c r="M989">
        <v>1</v>
      </c>
      <c r="N989">
        <v>0</v>
      </c>
      <c r="O989">
        <v>0</v>
      </c>
      <c r="P989">
        <v>1</v>
      </c>
      <c r="Q989">
        <v>0</v>
      </c>
      <c r="R989">
        <v>1</v>
      </c>
      <c r="S989">
        <v>0</v>
      </c>
      <c r="T989">
        <v>0</v>
      </c>
      <c r="U989">
        <v>0</v>
      </c>
      <c r="V989">
        <v>10</v>
      </c>
      <c r="W989">
        <v>8.3000000000000007</v>
      </c>
      <c r="X989">
        <v>5</v>
      </c>
      <c r="Y989">
        <v>5</v>
      </c>
      <c r="Z989">
        <v>18.3</v>
      </c>
      <c r="AA989">
        <v>10</v>
      </c>
      <c r="AB989">
        <v>7.7</v>
      </c>
      <c r="AC989">
        <f t="shared" si="15"/>
        <v>75.3</v>
      </c>
    </row>
    <row r="990" spans="1:29" x14ac:dyDescent="0.15">
      <c r="A990" s="62" t="s">
        <v>1098</v>
      </c>
      <c r="B990" s="39">
        <v>0</v>
      </c>
      <c r="C990" s="39">
        <v>0</v>
      </c>
      <c r="D990" s="5">
        <v>1</v>
      </c>
      <c r="E990" s="5">
        <v>0</v>
      </c>
      <c r="F990" s="5">
        <v>1</v>
      </c>
      <c r="G990" s="5">
        <v>0</v>
      </c>
      <c r="H990" s="5">
        <v>1</v>
      </c>
      <c r="I990" s="5">
        <v>0</v>
      </c>
      <c r="J990" s="27">
        <v>0</v>
      </c>
      <c r="K990">
        <v>1</v>
      </c>
      <c r="L990">
        <v>0</v>
      </c>
      <c r="M990">
        <v>1</v>
      </c>
      <c r="N990">
        <v>1</v>
      </c>
      <c r="O990">
        <v>0</v>
      </c>
      <c r="P990">
        <v>0</v>
      </c>
      <c r="Q990">
        <v>1</v>
      </c>
      <c r="R990">
        <v>0</v>
      </c>
      <c r="S990">
        <v>1</v>
      </c>
      <c r="T990">
        <v>1</v>
      </c>
      <c r="U990">
        <v>1</v>
      </c>
      <c r="V990">
        <v>10</v>
      </c>
      <c r="W990">
        <v>8.3000000000000007</v>
      </c>
      <c r="X990">
        <v>5</v>
      </c>
      <c r="Y990">
        <v>3.3</v>
      </c>
      <c r="Z990">
        <v>8.3000000000000007</v>
      </c>
      <c r="AA990">
        <v>10.8</v>
      </c>
      <c r="AB990">
        <v>3.6</v>
      </c>
      <c r="AC990">
        <f t="shared" si="15"/>
        <v>59.29999999999999</v>
      </c>
    </row>
    <row r="991" spans="1:29" x14ac:dyDescent="0.15">
      <c r="A991" s="62" t="s">
        <v>1099</v>
      </c>
      <c r="B991" s="39">
        <v>0</v>
      </c>
      <c r="C991" s="39">
        <v>1</v>
      </c>
      <c r="D991" s="5">
        <v>1</v>
      </c>
      <c r="E991" s="5">
        <v>0</v>
      </c>
      <c r="F991" s="5">
        <v>0</v>
      </c>
      <c r="G991" s="5">
        <v>1</v>
      </c>
      <c r="H991" s="5">
        <v>1</v>
      </c>
      <c r="I991" s="5">
        <v>0</v>
      </c>
      <c r="J991" s="27">
        <v>1</v>
      </c>
      <c r="K991">
        <v>1</v>
      </c>
      <c r="L991">
        <v>0</v>
      </c>
      <c r="M991">
        <v>1</v>
      </c>
      <c r="N991">
        <v>1</v>
      </c>
      <c r="O991">
        <v>1</v>
      </c>
      <c r="P991">
        <v>0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8.6</v>
      </c>
      <c r="W991">
        <v>10</v>
      </c>
      <c r="X991">
        <v>5</v>
      </c>
      <c r="Y991">
        <v>3.3</v>
      </c>
      <c r="Z991">
        <v>15.5</v>
      </c>
      <c r="AA991">
        <v>12.2</v>
      </c>
      <c r="AB991">
        <v>0.8</v>
      </c>
      <c r="AC991">
        <f t="shared" si="15"/>
        <v>69.399999999999991</v>
      </c>
    </row>
    <row r="992" spans="1:29" x14ac:dyDescent="0.15">
      <c r="A992" s="62" t="s">
        <v>1100</v>
      </c>
      <c r="B992" s="39">
        <v>1</v>
      </c>
      <c r="C992" s="39">
        <v>0</v>
      </c>
      <c r="D992" s="5">
        <v>0</v>
      </c>
      <c r="E992" s="5">
        <v>1</v>
      </c>
      <c r="F992" s="5">
        <v>1</v>
      </c>
      <c r="G992" s="5">
        <v>0</v>
      </c>
      <c r="H992" s="5">
        <v>1</v>
      </c>
      <c r="I992" s="5">
        <v>0</v>
      </c>
      <c r="J992" s="27">
        <v>1</v>
      </c>
      <c r="K992">
        <v>1</v>
      </c>
      <c r="L992">
        <v>1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1</v>
      </c>
      <c r="S992">
        <v>0</v>
      </c>
      <c r="T992">
        <v>1</v>
      </c>
      <c r="U992">
        <v>0</v>
      </c>
      <c r="V992">
        <v>10</v>
      </c>
      <c r="W992">
        <v>6.7</v>
      </c>
      <c r="X992">
        <v>3.8</v>
      </c>
      <c r="Y992">
        <v>5</v>
      </c>
      <c r="Z992">
        <v>18.3</v>
      </c>
      <c r="AA992">
        <v>17.5</v>
      </c>
      <c r="AB992">
        <v>9.1999999999999993</v>
      </c>
      <c r="AC992">
        <f t="shared" si="15"/>
        <v>81.5</v>
      </c>
    </row>
    <row r="993" spans="1:29" x14ac:dyDescent="0.15">
      <c r="A993" s="62" t="s">
        <v>1101</v>
      </c>
      <c r="B993" s="39">
        <v>1</v>
      </c>
      <c r="C993" s="39">
        <v>0</v>
      </c>
      <c r="D993" s="5">
        <v>1</v>
      </c>
      <c r="E993" s="5">
        <v>1</v>
      </c>
      <c r="F993" s="5">
        <v>1</v>
      </c>
      <c r="G993" s="5">
        <v>1</v>
      </c>
      <c r="H993" s="5">
        <v>1</v>
      </c>
      <c r="I993" s="5">
        <v>1</v>
      </c>
      <c r="J993" s="27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1</v>
      </c>
      <c r="R993">
        <v>0</v>
      </c>
      <c r="S993">
        <v>0</v>
      </c>
      <c r="T993">
        <v>1</v>
      </c>
      <c r="U993">
        <v>1</v>
      </c>
      <c r="V993">
        <v>10</v>
      </c>
      <c r="W993">
        <v>10</v>
      </c>
      <c r="X993">
        <v>3.8</v>
      </c>
      <c r="Y993">
        <v>5</v>
      </c>
      <c r="Z993">
        <v>18.3</v>
      </c>
      <c r="AA993">
        <v>20</v>
      </c>
      <c r="AB993">
        <v>5.5</v>
      </c>
      <c r="AC993">
        <f t="shared" si="15"/>
        <v>89.6</v>
      </c>
    </row>
    <row r="994" spans="1:29" x14ac:dyDescent="0.15">
      <c r="A994" s="62" t="s">
        <v>1102</v>
      </c>
      <c r="B994" s="39">
        <v>0</v>
      </c>
      <c r="C994" s="39">
        <v>0</v>
      </c>
      <c r="D994" s="5">
        <v>0</v>
      </c>
      <c r="E994" s="5">
        <v>1</v>
      </c>
      <c r="F994" s="5">
        <v>0</v>
      </c>
      <c r="G994" s="5">
        <v>0</v>
      </c>
      <c r="H994" s="5">
        <v>0</v>
      </c>
      <c r="I994" s="5">
        <v>0</v>
      </c>
      <c r="J994" s="27">
        <v>1</v>
      </c>
      <c r="K994">
        <v>1</v>
      </c>
      <c r="L994">
        <v>1</v>
      </c>
      <c r="M994">
        <v>0</v>
      </c>
      <c r="N994">
        <v>0</v>
      </c>
      <c r="O994">
        <v>0</v>
      </c>
      <c r="P994">
        <v>1</v>
      </c>
      <c r="Q994">
        <v>0</v>
      </c>
      <c r="R994">
        <v>0</v>
      </c>
      <c r="S994">
        <v>1</v>
      </c>
      <c r="T994">
        <v>0</v>
      </c>
      <c r="U994">
        <v>0</v>
      </c>
      <c r="V994">
        <v>9.8000000000000007</v>
      </c>
      <c r="W994">
        <v>8.3000000000000007</v>
      </c>
      <c r="X994">
        <v>3.8</v>
      </c>
      <c r="Y994">
        <v>3.3</v>
      </c>
      <c r="Z994">
        <v>20</v>
      </c>
      <c r="AA994">
        <v>7.5</v>
      </c>
      <c r="AB994">
        <v>8.6999999999999993</v>
      </c>
      <c r="AC994">
        <f t="shared" si="15"/>
        <v>67.400000000000006</v>
      </c>
    </row>
    <row r="995" spans="1:29" x14ac:dyDescent="0.15">
      <c r="A995" s="62" t="s">
        <v>1103</v>
      </c>
      <c r="B995" s="39">
        <v>0</v>
      </c>
      <c r="C995" s="39">
        <v>0</v>
      </c>
      <c r="D995" s="5">
        <v>1</v>
      </c>
      <c r="E995" s="5">
        <v>1</v>
      </c>
      <c r="F995" s="5">
        <v>1</v>
      </c>
      <c r="G995" s="5">
        <v>1</v>
      </c>
      <c r="H995" s="5">
        <v>1</v>
      </c>
      <c r="I995" s="5">
        <v>0</v>
      </c>
      <c r="J995" s="27">
        <v>0</v>
      </c>
      <c r="K995">
        <v>1</v>
      </c>
      <c r="L995">
        <v>0</v>
      </c>
      <c r="M995">
        <v>1</v>
      </c>
      <c r="N995">
        <v>1</v>
      </c>
      <c r="O995">
        <v>0</v>
      </c>
      <c r="P995">
        <v>1</v>
      </c>
      <c r="Q995">
        <v>0</v>
      </c>
      <c r="R995">
        <v>0</v>
      </c>
      <c r="S995">
        <v>0</v>
      </c>
      <c r="T995">
        <v>1</v>
      </c>
      <c r="U995">
        <v>1</v>
      </c>
      <c r="V995">
        <v>10</v>
      </c>
      <c r="W995">
        <v>10</v>
      </c>
      <c r="X995">
        <v>5</v>
      </c>
      <c r="Y995">
        <v>5</v>
      </c>
      <c r="Z995">
        <v>18.3</v>
      </c>
      <c r="AA995">
        <v>15.4</v>
      </c>
      <c r="AB995">
        <v>7.3</v>
      </c>
      <c r="AC995">
        <f t="shared" si="15"/>
        <v>82</v>
      </c>
    </row>
    <row r="996" spans="1:29" x14ac:dyDescent="0.15">
      <c r="A996" s="62" t="s">
        <v>1104</v>
      </c>
      <c r="B996" s="39">
        <v>1</v>
      </c>
      <c r="C996" s="39">
        <v>0</v>
      </c>
      <c r="D996" s="5">
        <v>1</v>
      </c>
      <c r="E996" s="5">
        <v>1</v>
      </c>
      <c r="F996" s="5">
        <v>0</v>
      </c>
      <c r="G996" s="5">
        <v>1</v>
      </c>
      <c r="H996" s="5">
        <v>1</v>
      </c>
      <c r="I996" s="5">
        <v>0</v>
      </c>
      <c r="J996" s="27">
        <v>1</v>
      </c>
      <c r="K996">
        <v>1</v>
      </c>
      <c r="L996">
        <v>1</v>
      </c>
      <c r="M996">
        <v>1</v>
      </c>
      <c r="N996">
        <v>0</v>
      </c>
      <c r="O996">
        <v>0</v>
      </c>
      <c r="P996">
        <v>1</v>
      </c>
      <c r="Q996">
        <v>1</v>
      </c>
      <c r="R996">
        <v>1</v>
      </c>
      <c r="S996">
        <v>0</v>
      </c>
      <c r="T996">
        <v>1</v>
      </c>
      <c r="U996">
        <v>1</v>
      </c>
      <c r="V996">
        <v>10</v>
      </c>
      <c r="W996">
        <v>10</v>
      </c>
      <c r="X996">
        <v>5</v>
      </c>
      <c r="Y996">
        <v>5</v>
      </c>
      <c r="Z996">
        <v>20</v>
      </c>
      <c r="AA996">
        <v>17.5</v>
      </c>
      <c r="AB996">
        <v>9.1999999999999993</v>
      </c>
      <c r="AC996">
        <f t="shared" si="15"/>
        <v>90.7</v>
      </c>
    </row>
    <row r="997" spans="1:29" x14ac:dyDescent="0.15">
      <c r="A997" s="62" t="s">
        <v>1105</v>
      </c>
      <c r="B997" s="39">
        <v>0</v>
      </c>
      <c r="C997" s="39">
        <v>1</v>
      </c>
      <c r="D997" s="5">
        <v>1</v>
      </c>
      <c r="E997" s="5">
        <v>0</v>
      </c>
      <c r="F997" s="5">
        <v>1</v>
      </c>
      <c r="G997" s="5">
        <v>1</v>
      </c>
      <c r="H997" s="5">
        <v>0</v>
      </c>
      <c r="I997" s="5">
        <v>0</v>
      </c>
      <c r="J997" s="27">
        <v>0</v>
      </c>
      <c r="K997">
        <v>1</v>
      </c>
      <c r="L997">
        <v>1</v>
      </c>
      <c r="M997">
        <v>1</v>
      </c>
      <c r="N997">
        <v>1</v>
      </c>
      <c r="O997">
        <v>0</v>
      </c>
      <c r="P997">
        <v>1</v>
      </c>
      <c r="Q997">
        <v>0</v>
      </c>
      <c r="R997">
        <v>0</v>
      </c>
      <c r="S997">
        <v>1</v>
      </c>
      <c r="T997">
        <v>1</v>
      </c>
      <c r="U997">
        <v>1</v>
      </c>
      <c r="V997">
        <v>6.9</v>
      </c>
      <c r="W997">
        <v>8.3000000000000007</v>
      </c>
      <c r="X997">
        <v>3.8</v>
      </c>
      <c r="Y997">
        <v>3.3</v>
      </c>
      <c r="Z997">
        <v>14.2</v>
      </c>
      <c r="AA997">
        <v>15.4</v>
      </c>
      <c r="AB997">
        <v>2.7</v>
      </c>
      <c r="AC997">
        <f t="shared" si="15"/>
        <v>66.599999999999994</v>
      </c>
    </row>
    <row r="998" spans="1:29" x14ac:dyDescent="0.15">
      <c r="A998" s="62" t="s">
        <v>1106</v>
      </c>
      <c r="B998" s="39">
        <v>1</v>
      </c>
      <c r="C998" s="39">
        <v>1</v>
      </c>
      <c r="D998" s="5">
        <v>1</v>
      </c>
      <c r="E998" s="5">
        <v>0</v>
      </c>
      <c r="F998" s="5">
        <v>1</v>
      </c>
      <c r="G998" s="5">
        <v>1</v>
      </c>
      <c r="H998" s="5">
        <v>1</v>
      </c>
      <c r="I998" s="5">
        <v>1</v>
      </c>
      <c r="J998" s="27">
        <v>1</v>
      </c>
      <c r="K998">
        <v>0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0</v>
      </c>
      <c r="V998">
        <v>10</v>
      </c>
      <c r="W998">
        <v>10</v>
      </c>
      <c r="X998">
        <v>5</v>
      </c>
      <c r="Y998">
        <v>5</v>
      </c>
      <c r="Z998">
        <v>18.7</v>
      </c>
      <c r="AA998">
        <v>20</v>
      </c>
      <c r="AB998">
        <v>10</v>
      </c>
      <c r="AC998">
        <f t="shared" si="15"/>
        <v>95.7</v>
      </c>
    </row>
    <row r="999" spans="1:29" x14ac:dyDescent="0.15">
      <c r="A999" s="62" t="s">
        <v>1107</v>
      </c>
      <c r="B999" s="39">
        <v>0</v>
      </c>
      <c r="C999" s="39">
        <v>1</v>
      </c>
      <c r="D999" s="5">
        <v>0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27">
        <v>0</v>
      </c>
      <c r="K999">
        <v>1</v>
      </c>
      <c r="L999">
        <v>0</v>
      </c>
      <c r="M999">
        <v>1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1</v>
      </c>
      <c r="U999">
        <v>1</v>
      </c>
      <c r="V999">
        <v>7.3</v>
      </c>
      <c r="W999">
        <v>6.7</v>
      </c>
      <c r="X999">
        <v>3.8</v>
      </c>
      <c r="Y999">
        <v>5</v>
      </c>
      <c r="Z999">
        <v>7.5</v>
      </c>
      <c r="AA999">
        <v>7.7</v>
      </c>
      <c r="AB999">
        <v>1.8</v>
      </c>
      <c r="AC999">
        <f t="shared" si="15"/>
        <v>44.8</v>
      </c>
    </row>
    <row r="1000" spans="1:29" x14ac:dyDescent="0.15">
      <c r="A1000" s="62" t="s">
        <v>1108</v>
      </c>
      <c r="B1000" s="39">
        <v>0</v>
      </c>
      <c r="C1000" s="39">
        <v>1</v>
      </c>
      <c r="D1000" s="5">
        <v>1</v>
      </c>
      <c r="E1000" s="5">
        <v>1</v>
      </c>
      <c r="F1000" s="5">
        <v>1</v>
      </c>
      <c r="G1000" s="5">
        <v>0</v>
      </c>
      <c r="H1000" s="5">
        <v>0</v>
      </c>
      <c r="I1000" s="5">
        <v>0</v>
      </c>
      <c r="J1000" s="27">
        <v>0</v>
      </c>
      <c r="K1000">
        <v>1</v>
      </c>
      <c r="L1000">
        <v>1</v>
      </c>
      <c r="M1000">
        <v>0</v>
      </c>
      <c r="N1000">
        <v>0</v>
      </c>
      <c r="O1000">
        <v>1</v>
      </c>
      <c r="P1000">
        <v>1</v>
      </c>
      <c r="Q1000">
        <v>0</v>
      </c>
      <c r="R1000">
        <v>0</v>
      </c>
      <c r="S1000">
        <v>1</v>
      </c>
      <c r="T1000">
        <v>1</v>
      </c>
      <c r="U1000">
        <v>1</v>
      </c>
      <c r="V1000">
        <v>7.9</v>
      </c>
      <c r="W1000">
        <v>10</v>
      </c>
      <c r="X1000">
        <v>3.8</v>
      </c>
      <c r="Y1000">
        <v>1.7</v>
      </c>
      <c r="Z1000">
        <v>16.7</v>
      </c>
      <c r="AA1000">
        <v>10</v>
      </c>
      <c r="AB1000">
        <v>4</v>
      </c>
      <c r="AC1000">
        <f t="shared" si="15"/>
        <v>65.099999999999994</v>
      </c>
    </row>
    <row r="1001" spans="1:29" x14ac:dyDescent="0.15">
      <c r="A1001" s="62" t="s">
        <v>1109</v>
      </c>
      <c r="B1001" s="39">
        <v>0</v>
      </c>
      <c r="C1001" s="39">
        <v>1</v>
      </c>
      <c r="D1001" s="5">
        <v>1</v>
      </c>
      <c r="E1001" s="5">
        <v>1</v>
      </c>
      <c r="F1001" s="5">
        <v>0</v>
      </c>
      <c r="G1001" s="5">
        <v>0</v>
      </c>
      <c r="H1001" s="5">
        <v>1</v>
      </c>
      <c r="I1001" s="5">
        <v>0</v>
      </c>
      <c r="J1001" s="27">
        <v>0</v>
      </c>
      <c r="K1001">
        <v>1</v>
      </c>
      <c r="L1001">
        <v>0</v>
      </c>
      <c r="M1001">
        <v>0</v>
      </c>
      <c r="N1001">
        <v>0</v>
      </c>
      <c r="O1001">
        <v>0</v>
      </c>
      <c r="P1001">
        <v>1</v>
      </c>
      <c r="Q1001">
        <v>0</v>
      </c>
      <c r="R1001">
        <v>0</v>
      </c>
      <c r="S1001">
        <v>0</v>
      </c>
      <c r="T1001">
        <v>1</v>
      </c>
      <c r="U1001">
        <v>1</v>
      </c>
      <c r="V1001">
        <v>8.1999999999999993</v>
      </c>
      <c r="W1001">
        <v>8.3000000000000007</v>
      </c>
      <c r="X1001">
        <v>2.5</v>
      </c>
      <c r="Y1001">
        <v>5</v>
      </c>
      <c r="Z1001">
        <v>10</v>
      </c>
      <c r="AA1001">
        <v>9.1999999999999993</v>
      </c>
      <c r="AB1001">
        <v>1.8</v>
      </c>
      <c r="AC1001">
        <f t="shared" si="15"/>
        <v>53</v>
      </c>
    </row>
    <row r="1002" spans="1:29" x14ac:dyDescent="0.15">
      <c r="A1002" s="62" t="s">
        <v>1110</v>
      </c>
      <c r="B1002" s="39">
        <v>0</v>
      </c>
      <c r="C1002" s="39">
        <v>0</v>
      </c>
      <c r="D1002" s="5">
        <v>1</v>
      </c>
      <c r="E1002" s="5">
        <v>0</v>
      </c>
      <c r="F1002" s="5">
        <v>1</v>
      </c>
      <c r="G1002" s="5">
        <v>0</v>
      </c>
      <c r="H1002" s="5">
        <v>0</v>
      </c>
      <c r="I1002" s="5">
        <v>0</v>
      </c>
      <c r="J1002" s="27">
        <v>0</v>
      </c>
      <c r="K1002">
        <v>0</v>
      </c>
      <c r="L1002">
        <v>1</v>
      </c>
      <c r="M1002">
        <v>1</v>
      </c>
      <c r="N1002">
        <v>0</v>
      </c>
      <c r="O1002">
        <v>0</v>
      </c>
      <c r="P1002">
        <v>1</v>
      </c>
      <c r="Q1002">
        <v>0</v>
      </c>
      <c r="R1002">
        <v>0</v>
      </c>
      <c r="S1002">
        <v>0</v>
      </c>
      <c r="T1002">
        <v>1</v>
      </c>
      <c r="U1002">
        <v>0</v>
      </c>
      <c r="V1002">
        <v>10</v>
      </c>
      <c r="W1002">
        <v>10</v>
      </c>
      <c r="X1002">
        <v>5</v>
      </c>
      <c r="Y1002">
        <v>3.3</v>
      </c>
      <c r="Z1002">
        <v>15.8</v>
      </c>
      <c r="AA1002">
        <v>5.8</v>
      </c>
      <c r="AB1002">
        <v>8.5</v>
      </c>
      <c r="AC1002">
        <f t="shared" si="15"/>
        <v>64.399999999999991</v>
      </c>
    </row>
    <row r="1003" spans="1:29" x14ac:dyDescent="0.15">
      <c r="A1003" s="62" t="s">
        <v>1111</v>
      </c>
      <c r="B1003" s="39">
        <v>1</v>
      </c>
      <c r="C1003" s="39">
        <v>1</v>
      </c>
      <c r="D1003" s="5">
        <v>1</v>
      </c>
      <c r="E1003" s="5">
        <v>0</v>
      </c>
      <c r="F1003" s="5">
        <v>0</v>
      </c>
      <c r="G1003" s="5">
        <v>0</v>
      </c>
      <c r="H1003" s="5">
        <v>1</v>
      </c>
      <c r="I1003" s="5">
        <v>0</v>
      </c>
      <c r="J1003" s="27">
        <v>1</v>
      </c>
      <c r="K1003">
        <v>0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0</v>
      </c>
      <c r="S1003">
        <v>1</v>
      </c>
      <c r="T1003">
        <v>0</v>
      </c>
      <c r="U1003">
        <v>0</v>
      </c>
      <c r="V1003">
        <v>7.1</v>
      </c>
      <c r="W1003">
        <v>8.3000000000000007</v>
      </c>
      <c r="X1003">
        <v>2.5</v>
      </c>
      <c r="Y1003">
        <v>0</v>
      </c>
      <c r="Z1003">
        <v>16.8</v>
      </c>
      <c r="AA1003">
        <v>12.2</v>
      </c>
      <c r="AB1003">
        <v>3.1</v>
      </c>
      <c r="AC1003">
        <f t="shared" si="15"/>
        <v>62.000000000000007</v>
      </c>
    </row>
    <row r="1004" spans="1:29" x14ac:dyDescent="0.15">
      <c r="A1004" s="62" t="s">
        <v>1112</v>
      </c>
      <c r="B1004" s="39">
        <v>1</v>
      </c>
      <c r="C1004" s="39">
        <v>1</v>
      </c>
      <c r="D1004" s="5">
        <v>1</v>
      </c>
      <c r="E1004" s="5">
        <v>0</v>
      </c>
      <c r="F1004" s="5">
        <v>1</v>
      </c>
      <c r="G1004" s="5">
        <v>0</v>
      </c>
      <c r="H1004" s="5">
        <v>1</v>
      </c>
      <c r="I1004" s="5">
        <v>1</v>
      </c>
      <c r="J1004" s="27">
        <v>1</v>
      </c>
      <c r="K1004">
        <v>1</v>
      </c>
      <c r="L1004">
        <v>1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  <c r="S1004">
        <v>0</v>
      </c>
      <c r="T1004">
        <v>1</v>
      </c>
      <c r="U1004">
        <v>1</v>
      </c>
      <c r="V1004">
        <v>8.3000000000000007</v>
      </c>
      <c r="W1004">
        <v>6.7</v>
      </c>
      <c r="X1004">
        <v>2.5</v>
      </c>
      <c r="Y1004">
        <v>5</v>
      </c>
      <c r="Z1004">
        <v>17.5</v>
      </c>
      <c r="AA1004">
        <v>7.7</v>
      </c>
      <c r="AB1004">
        <v>2.7</v>
      </c>
      <c r="AC1004">
        <f t="shared" si="15"/>
        <v>63.400000000000006</v>
      </c>
    </row>
    <row r="1005" spans="1:29" x14ac:dyDescent="0.15">
      <c r="A1005" s="62" t="s">
        <v>1113</v>
      </c>
      <c r="B1005" s="39">
        <v>0</v>
      </c>
      <c r="C1005" s="39">
        <v>0</v>
      </c>
      <c r="D1005" s="5">
        <v>0</v>
      </c>
      <c r="E1005" s="5">
        <v>0</v>
      </c>
      <c r="F1005" s="5">
        <v>0</v>
      </c>
      <c r="G1005" s="5">
        <v>1</v>
      </c>
      <c r="H1005" s="5">
        <v>1</v>
      </c>
      <c r="I1005" s="5">
        <v>0</v>
      </c>
      <c r="J1005" s="27">
        <v>0</v>
      </c>
      <c r="K1005">
        <v>1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7.9</v>
      </c>
      <c r="W1005">
        <v>5</v>
      </c>
      <c r="X1005">
        <v>2.5</v>
      </c>
      <c r="Y1005">
        <v>3.3</v>
      </c>
      <c r="Z1005">
        <v>7.1</v>
      </c>
      <c r="AA1005">
        <v>7.8</v>
      </c>
      <c r="AB1005">
        <v>0</v>
      </c>
      <c r="AC1005">
        <f t="shared" si="15"/>
        <v>41.599999999999994</v>
      </c>
    </row>
    <row r="1006" spans="1:29" x14ac:dyDescent="0.15">
      <c r="A1006" s="62" t="s">
        <v>1114</v>
      </c>
      <c r="B1006" s="39">
        <v>1</v>
      </c>
      <c r="C1006" s="39">
        <v>0</v>
      </c>
      <c r="D1006" s="5">
        <v>0</v>
      </c>
      <c r="E1006" s="5">
        <v>1</v>
      </c>
      <c r="F1006" s="5">
        <v>0</v>
      </c>
      <c r="G1006" s="5">
        <v>0</v>
      </c>
      <c r="H1006" s="5">
        <v>0</v>
      </c>
      <c r="I1006" s="5">
        <v>0</v>
      </c>
      <c r="J1006" s="27">
        <v>1</v>
      </c>
      <c r="K1006">
        <v>1</v>
      </c>
      <c r="L1006">
        <v>0</v>
      </c>
      <c r="M1006">
        <v>1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1</v>
      </c>
      <c r="U1006">
        <v>0</v>
      </c>
      <c r="V1006">
        <v>9.5</v>
      </c>
      <c r="W1006">
        <v>10</v>
      </c>
      <c r="X1006">
        <v>5</v>
      </c>
      <c r="Y1006">
        <v>3.3</v>
      </c>
      <c r="Z1006">
        <v>18.3</v>
      </c>
      <c r="AA1006">
        <v>13.3</v>
      </c>
      <c r="AB1006">
        <v>9.1999999999999993</v>
      </c>
      <c r="AC1006">
        <f t="shared" si="15"/>
        <v>74.599999999999994</v>
      </c>
    </row>
    <row r="1007" spans="1:29" x14ac:dyDescent="0.15">
      <c r="A1007" s="62" t="s">
        <v>1115</v>
      </c>
      <c r="B1007" s="39">
        <v>1</v>
      </c>
      <c r="C1007" s="39">
        <v>1</v>
      </c>
      <c r="D1007" s="5">
        <v>1</v>
      </c>
      <c r="E1007" s="5">
        <v>1</v>
      </c>
      <c r="F1007" s="5">
        <v>1</v>
      </c>
      <c r="G1007" s="5">
        <v>0</v>
      </c>
      <c r="H1007" s="5">
        <v>1</v>
      </c>
      <c r="I1007" s="5">
        <v>1</v>
      </c>
      <c r="J1007" s="27">
        <v>1</v>
      </c>
      <c r="K1007">
        <v>0</v>
      </c>
      <c r="L1007">
        <v>0</v>
      </c>
      <c r="M1007">
        <v>1</v>
      </c>
      <c r="N1007">
        <v>1</v>
      </c>
      <c r="O1007">
        <v>1</v>
      </c>
      <c r="P1007">
        <v>1</v>
      </c>
      <c r="Q1007">
        <v>0</v>
      </c>
      <c r="R1007">
        <v>1</v>
      </c>
      <c r="S1007">
        <v>1</v>
      </c>
      <c r="T1007">
        <v>1</v>
      </c>
      <c r="U1007">
        <v>0</v>
      </c>
      <c r="V1007">
        <v>7.9</v>
      </c>
      <c r="W1007">
        <v>8.3000000000000007</v>
      </c>
      <c r="X1007">
        <v>3.8</v>
      </c>
      <c r="Y1007">
        <v>5</v>
      </c>
      <c r="Z1007">
        <v>10.8</v>
      </c>
      <c r="AA1007">
        <v>6.2</v>
      </c>
      <c r="AB1007">
        <v>2.7</v>
      </c>
      <c r="AC1007">
        <f t="shared" si="15"/>
        <v>59.7</v>
      </c>
    </row>
    <row r="1008" spans="1:29" x14ac:dyDescent="0.15">
      <c r="A1008" s="62" t="s">
        <v>1116</v>
      </c>
      <c r="B1008" s="39">
        <v>1</v>
      </c>
      <c r="C1008" s="39">
        <v>0</v>
      </c>
      <c r="D1008" s="5">
        <v>0</v>
      </c>
      <c r="E1008" s="5">
        <v>0</v>
      </c>
      <c r="F1008" s="5">
        <v>1</v>
      </c>
      <c r="G1008" s="5">
        <v>1</v>
      </c>
      <c r="H1008" s="5">
        <v>1</v>
      </c>
      <c r="I1008" s="5">
        <v>0</v>
      </c>
      <c r="J1008" s="27">
        <v>0</v>
      </c>
      <c r="K1008">
        <v>1</v>
      </c>
      <c r="L1008">
        <v>1</v>
      </c>
      <c r="M1008">
        <v>0</v>
      </c>
      <c r="N1008">
        <v>0</v>
      </c>
      <c r="O1008">
        <v>1</v>
      </c>
      <c r="P1008">
        <v>1</v>
      </c>
      <c r="Q1008">
        <v>1</v>
      </c>
      <c r="R1008">
        <v>1</v>
      </c>
      <c r="S1008">
        <v>0</v>
      </c>
      <c r="T1008">
        <v>1</v>
      </c>
      <c r="U1008">
        <v>1</v>
      </c>
      <c r="V1008">
        <v>9.9</v>
      </c>
      <c r="W1008">
        <v>6.7</v>
      </c>
      <c r="X1008">
        <v>3.8</v>
      </c>
      <c r="Y1008">
        <v>5</v>
      </c>
      <c r="Z1008">
        <v>12.3</v>
      </c>
      <c r="AA1008">
        <v>6.7</v>
      </c>
      <c r="AB1008">
        <v>4.5999999999999996</v>
      </c>
      <c r="AC1008">
        <f t="shared" si="15"/>
        <v>61.000000000000007</v>
      </c>
    </row>
    <row r="1009" spans="1:29" x14ac:dyDescent="0.15">
      <c r="A1009" s="62" t="s">
        <v>1117</v>
      </c>
      <c r="B1009" s="39">
        <v>0</v>
      </c>
      <c r="C1009" s="39">
        <v>1</v>
      </c>
      <c r="D1009" s="5">
        <v>0</v>
      </c>
      <c r="E1009" s="5">
        <v>1</v>
      </c>
      <c r="F1009" s="5">
        <v>1</v>
      </c>
      <c r="G1009" s="5">
        <v>0</v>
      </c>
      <c r="H1009" s="5">
        <v>1</v>
      </c>
      <c r="I1009" s="5">
        <v>0</v>
      </c>
      <c r="J1009" s="27">
        <v>0</v>
      </c>
      <c r="K1009">
        <v>1</v>
      </c>
      <c r="L1009">
        <v>0</v>
      </c>
      <c r="M1009">
        <v>0</v>
      </c>
      <c r="N1009">
        <v>0</v>
      </c>
      <c r="O1009">
        <v>1</v>
      </c>
      <c r="P1009">
        <v>1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8.9</v>
      </c>
      <c r="W1009">
        <v>10</v>
      </c>
      <c r="X1009">
        <v>3.8</v>
      </c>
      <c r="Y1009">
        <v>3.3</v>
      </c>
      <c r="Z1009">
        <v>20</v>
      </c>
      <c r="AA1009">
        <v>9.1999999999999993</v>
      </c>
      <c r="AB1009">
        <v>9.1999999999999993</v>
      </c>
      <c r="AC1009">
        <f t="shared" si="15"/>
        <v>71.400000000000006</v>
      </c>
    </row>
    <row r="1010" spans="1:29" x14ac:dyDescent="0.15">
      <c r="A1010" s="62" t="s">
        <v>1118</v>
      </c>
      <c r="B1010" s="39">
        <v>1</v>
      </c>
      <c r="C1010" s="39">
        <v>1</v>
      </c>
      <c r="D1010" s="5">
        <v>0</v>
      </c>
      <c r="E1010" s="5">
        <v>0</v>
      </c>
      <c r="F1010" s="5">
        <v>1</v>
      </c>
      <c r="G1010" s="5">
        <v>1</v>
      </c>
      <c r="H1010" s="5">
        <v>1</v>
      </c>
      <c r="I1010" s="5">
        <v>0</v>
      </c>
      <c r="J1010" s="27">
        <v>0</v>
      </c>
      <c r="K1010">
        <v>1</v>
      </c>
      <c r="L1010">
        <v>1</v>
      </c>
      <c r="M1010">
        <v>1</v>
      </c>
      <c r="N1010">
        <v>0</v>
      </c>
      <c r="O1010">
        <v>0</v>
      </c>
      <c r="P1010">
        <v>1</v>
      </c>
      <c r="Q1010">
        <v>1</v>
      </c>
      <c r="R1010">
        <v>0</v>
      </c>
      <c r="S1010">
        <v>1</v>
      </c>
      <c r="T1010">
        <v>1</v>
      </c>
      <c r="U1010">
        <v>1</v>
      </c>
      <c r="V1010">
        <v>9.3000000000000007</v>
      </c>
      <c r="W1010">
        <v>10</v>
      </c>
      <c r="X1010">
        <v>5</v>
      </c>
      <c r="Y1010">
        <v>5</v>
      </c>
      <c r="Z1010">
        <v>10.3</v>
      </c>
      <c r="AA1010">
        <v>13.3</v>
      </c>
      <c r="AB1010">
        <v>5.4</v>
      </c>
      <c r="AC1010">
        <f t="shared" si="15"/>
        <v>71.3</v>
      </c>
    </row>
    <row r="1011" spans="1:29" x14ac:dyDescent="0.15">
      <c r="A1011" s="62" t="s">
        <v>1119</v>
      </c>
      <c r="B1011" s="39">
        <v>0</v>
      </c>
      <c r="C1011" s="39">
        <v>1</v>
      </c>
      <c r="D1011" s="5">
        <v>1</v>
      </c>
      <c r="E1011" s="5">
        <v>1</v>
      </c>
      <c r="F1011" s="5">
        <v>0</v>
      </c>
      <c r="G1011" s="5">
        <v>1</v>
      </c>
      <c r="H1011" s="5">
        <v>0</v>
      </c>
      <c r="I1011" s="5">
        <v>1</v>
      </c>
      <c r="J1011" s="27">
        <v>0</v>
      </c>
      <c r="K1011">
        <v>1</v>
      </c>
      <c r="L1011">
        <v>0</v>
      </c>
      <c r="M1011">
        <v>1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1</v>
      </c>
      <c r="U1011">
        <v>1</v>
      </c>
      <c r="V1011">
        <v>6.6</v>
      </c>
      <c r="W1011">
        <v>6.7</v>
      </c>
      <c r="X1011">
        <v>2.5</v>
      </c>
      <c r="Y1011">
        <v>0</v>
      </c>
      <c r="Z1011">
        <v>9.1999999999999993</v>
      </c>
      <c r="AA1011">
        <v>4.5999999999999996</v>
      </c>
      <c r="AB1011">
        <v>1.8</v>
      </c>
      <c r="AC1011">
        <f t="shared" si="15"/>
        <v>40.4</v>
      </c>
    </row>
    <row r="1012" spans="1:29" x14ac:dyDescent="0.15">
      <c r="A1012" s="62" t="s">
        <v>1120</v>
      </c>
      <c r="B1012" s="39">
        <v>0</v>
      </c>
      <c r="C1012" s="39">
        <v>1</v>
      </c>
      <c r="D1012" s="5">
        <v>1</v>
      </c>
      <c r="E1012" s="5">
        <v>0</v>
      </c>
      <c r="F1012" s="5">
        <v>0</v>
      </c>
      <c r="G1012" s="5">
        <v>1</v>
      </c>
      <c r="H1012" s="5">
        <v>1</v>
      </c>
      <c r="I1012" s="5">
        <v>0</v>
      </c>
      <c r="J1012" s="27">
        <v>1</v>
      </c>
      <c r="K1012">
        <v>0</v>
      </c>
      <c r="L1012">
        <v>1</v>
      </c>
      <c r="M1012">
        <v>0</v>
      </c>
      <c r="N1012">
        <v>1</v>
      </c>
      <c r="O1012">
        <v>1</v>
      </c>
      <c r="P1012">
        <v>1</v>
      </c>
      <c r="Q1012">
        <v>1</v>
      </c>
      <c r="R1012">
        <v>0</v>
      </c>
      <c r="S1012">
        <v>1</v>
      </c>
      <c r="T1012">
        <v>1</v>
      </c>
      <c r="U1012">
        <v>0</v>
      </c>
      <c r="V1012">
        <v>8.6</v>
      </c>
      <c r="W1012">
        <v>8.3000000000000007</v>
      </c>
      <c r="X1012">
        <v>2.5</v>
      </c>
      <c r="Y1012">
        <v>5</v>
      </c>
      <c r="Z1012">
        <v>10.3</v>
      </c>
      <c r="AA1012">
        <v>14.4</v>
      </c>
      <c r="AB1012">
        <v>0.8</v>
      </c>
      <c r="AC1012">
        <f t="shared" si="15"/>
        <v>61.9</v>
      </c>
    </row>
    <row r="1013" spans="1:29" x14ac:dyDescent="0.15">
      <c r="A1013" s="62" t="s">
        <v>1121</v>
      </c>
      <c r="B1013" s="39">
        <v>0</v>
      </c>
      <c r="C1013" s="39">
        <v>1</v>
      </c>
      <c r="D1013" s="5">
        <v>1</v>
      </c>
      <c r="E1013" s="5">
        <v>1</v>
      </c>
      <c r="F1013" s="5">
        <v>1</v>
      </c>
      <c r="G1013" s="5">
        <v>1</v>
      </c>
      <c r="H1013" s="5">
        <v>1</v>
      </c>
      <c r="I1013" s="5">
        <v>1</v>
      </c>
      <c r="J1013" s="27">
        <v>0</v>
      </c>
      <c r="K1013">
        <v>1</v>
      </c>
      <c r="L1013">
        <v>0</v>
      </c>
      <c r="M1013">
        <v>1</v>
      </c>
      <c r="N1013">
        <v>1</v>
      </c>
      <c r="O1013">
        <v>1</v>
      </c>
      <c r="P1013">
        <v>1</v>
      </c>
      <c r="Q1013">
        <v>1</v>
      </c>
      <c r="R1013">
        <v>1</v>
      </c>
      <c r="S1013">
        <v>0</v>
      </c>
      <c r="T1013">
        <v>1</v>
      </c>
      <c r="U1013">
        <v>1</v>
      </c>
      <c r="V1013">
        <v>9.3000000000000007</v>
      </c>
      <c r="W1013">
        <v>8.3000000000000007</v>
      </c>
      <c r="X1013">
        <v>3.8</v>
      </c>
      <c r="Y1013">
        <v>5</v>
      </c>
      <c r="Z1013">
        <v>15</v>
      </c>
      <c r="AA1013">
        <v>10.8</v>
      </c>
      <c r="AB1013">
        <v>0</v>
      </c>
      <c r="AC1013">
        <f t="shared" si="15"/>
        <v>68.2</v>
      </c>
    </row>
    <row r="1014" spans="1:29" x14ac:dyDescent="0.15">
      <c r="A1014" s="62" t="s">
        <v>1122</v>
      </c>
      <c r="B1014" s="39">
        <v>0</v>
      </c>
      <c r="C1014" s="39">
        <v>1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27">
        <v>1</v>
      </c>
      <c r="K1014">
        <v>1</v>
      </c>
      <c r="L1014">
        <v>1</v>
      </c>
      <c r="M1014">
        <v>1</v>
      </c>
      <c r="N1014">
        <v>0</v>
      </c>
      <c r="O1014">
        <v>0</v>
      </c>
      <c r="P1014">
        <v>1</v>
      </c>
      <c r="Q1014">
        <v>1</v>
      </c>
      <c r="R1014">
        <v>0</v>
      </c>
      <c r="S1014">
        <v>0</v>
      </c>
      <c r="T1014">
        <v>1</v>
      </c>
      <c r="U1014">
        <v>0</v>
      </c>
      <c r="V1014">
        <v>2.2999999999999998</v>
      </c>
      <c r="W1014">
        <v>1.7</v>
      </c>
      <c r="X1014">
        <v>2.5</v>
      </c>
      <c r="Y1014">
        <v>0</v>
      </c>
      <c r="Z1014">
        <v>3.2</v>
      </c>
      <c r="AA1014">
        <v>2.2000000000000002</v>
      </c>
      <c r="AB1014">
        <v>0</v>
      </c>
      <c r="AC1014">
        <f t="shared" si="15"/>
        <v>19.899999999999999</v>
      </c>
    </row>
    <row r="1015" spans="1:29" x14ac:dyDescent="0.15">
      <c r="A1015" s="62" t="s">
        <v>1123</v>
      </c>
      <c r="B1015" s="39">
        <v>0</v>
      </c>
      <c r="C1015" s="39">
        <v>0</v>
      </c>
      <c r="D1015" s="5">
        <v>1</v>
      </c>
      <c r="E1015" s="5">
        <v>1</v>
      </c>
      <c r="F1015" s="5">
        <v>0</v>
      </c>
      <c r="G1015" s="5">
        <v>0</v>
      </c>
      <c r="H1015" s="5">
        <v>1</v>
      </c>
      <c r="I1015" s="5">
        <v>0</v>
      </c>
      <c r="J1015" s="27">
        <v>1</v>
      </c>
      <c r="K1015">
        <v>1</v>
      </c>
      <c r="L1015">
        <v>1</v>
      </c>
      <c r="M1015">
        <v>1</v>
      </c>
      <c r="N1015">
        <v>0</v>
      </c>
      <c r="O1015">
        <v>0</v>
      </c>
      <c r="P1015">
        <v>1</v>
      </c>
      <c r="Q1015">
        <v>0</v>
      </c>
      <c r="R1015">
        <v>1</v>
      </c>
      <c r="S1015">
        <v>0</v>
      </c>
      <c r="T1015">
        <v>1</v>
      </c>
      <c r="U1015">
        <v>0</v>
      </c>
      <c r="V1015">
        <v>7.2</v>
      </c>
      <c r="W1015">
        <v>1.7</v>
      </c>
      <c r="X1015">
        <v>0</v>
      </c>
      <c r="Y1015">
        <v>3.3</v>
      </c>
      <c r="Z1015">
        <v>9.1999999999999993</v>
      </c>
      <c r="AA1015">
        <v>6.2</v>
      </c>
      <c r="AB1015">
        <v>1.8</v>
      </c>
      <c r="AC1015">
        <f t="shared" si="15"/>
        <v>39.4</v>
      </c>
    </row>
    <row r="1016" spans="1:29" x14ac:dyDescent="0.15">
      <c r="A1016" s="62" t="s">
        <v>1124</v>
      </c>
      <c r="B1016" s="39">
        <v>0</v>
      </c>
      <c r="C1016" s="39">
        <v>0</v>
      </c>
      <c r="D1016" s="5">
        <v>0</v>
      </c>
      <c r="E1016" s="5">
        <v>1</v>
      </c>
      <c r="F1016" s="5">
        <v>1</v>
      </c>
      <c r="G1016" s="5">
        <v>0</v>
      </c>
      <c r="H1016" s="5">
        <v>1</v>
      </c>
      <c r="I1016" s="5">
        <v>0</v>
      </c>
      <c r="J1016" s="27">
        <v>0</v>
      </c>
      <c r="K1016">
        <v>1</v>
      </c>
      <c r="L1016">
        <v>1</v>
      </c>
      <c r="M1016">
        <v>1</v>
      </c>
      <c r="N1016">
        <v>0</v>
      </c>
      <c r="O1016">
        <v>1</v>
      </c>
      <c r="P1016">
        <v>1</v>
      </c>
      <c r="Q1016">
        <v>0</v>
      </c>
      <c r="R1016">
        <v>1</v>
      </c>
      <c r="S1016">
        <v>0</v>
      </c>
      <c r="T1016">
        <v>1</v>
      </c>
      <c r="U1016">
        <v>0</v>
      </c>
      <c r="V1016">
        <v>6.1</v>
      </c>
      <c r="W1016">
        <v>8.3000000000000007</v>
      </c>
      <c r="X1016">
        <v>0</v>
      </c>
      <c r="Y1016">
        <v>0</v>
      </c>
      <c r="Z1016">
        <v>4.2</v>
      </c>
      <c r="AA1016">
        <v>3.3</v>
      </c>
      <c r="AB1016">
        <v>0</v>
      </c>
      <c r="AC1016">
        <f t="shared" si="15"/>
        <v>31.900000000000002</v>
      </c>
    </row>
    <row r="1017" spans="1:29" x14ac:dyDescent="0.15">
      <c r="A1017" s="62" t="s">
        <v>1125</v>
      </c>
      <c r="B1017" s="39">
        <v>0</v>
      </c>
      <c r="C1017" s="39">
        <v>1</v>
      </c>
      <c r="D1017" s="5">
        <v>1</v>
      </c>
      <c r="E1017" s="5">
        <v>0</v>
      </c>
      <c r="F1017" s="5">
        <v>0</v>
      </c>
      <c r="G1017" s="5">
        <v>1</v>
      </c>
      <c r="H1017" s="5">
        <v>1</v>
      </c>
      <c r="I1017" s="5">
        <v>0</v>
      </c>
      <c r="J1017" s="27">
        <v>0</v>
      </c>
      <c r="K1017">
        <v>1</v>
      </c>
      <c r="L1017">
        <v>1</v>
      </c>
      <c r="M1017">
        <v>0</v>
      </c>
      <c r="N1017">
        <v>1</v>
      </c>
      <c r="O1017">
        <v>1</v>
      </c>
      <c r="P1017">
        <v>1</v>
      </c>
      <c r="Q1017">
        <v>1</v>
      </c>
      <c r="R1017">
        <v>0</v>
      </c>
      <c r="S1017">
        <v>0</v>
      </c>
      <c r="T1017">
        <v>1</v>
      </c>
      <c r="U1017">
        <v>0</v>
      </c>
      <c r="V1017">
        <v>7.1</v>
      </c>
      <c r="W1017">
        <v>8.3000000000000007</v>
      </c>
      <c r="X1017">
        <v>2.5</v>
      </c>
      <c r="Y1017">
        <v>5</v>
      </c>
      <c r="Z1017">
        <v>17.5</v>
      </c>
      <c r="AA1017">
        <v>10.8</v>
      </c>
      <c r="AB1017">
        <v>2.7</v>
      </c>
      <c r="AC1017">
        <f t="shared" si="15"/>
        <v>64.900000000000006</v>
      </c>
    </row>
    <row r="1018" spans="1:29" x14ac:dyDescent="0.15">
      <c r="A1018" s="62" t="s">
        <v>1126</v>
      </c>
      <c r="B1018" s="39">
        <v>0</v>
      </c>
      <c r="C1018" s="39">
        <v>0</v>
      </c>
      <c r="D1018" s="5">
        <v>0</v>
      </c>
      <c r="E1018" s="5">
        <v>1</v>
      </c>
      <c r="F1018" s="5">
        <v>1</v>
      </c>
      <c r="G1018" s="5">
        <v>1</v>
      </c>
      <c r="H1018" s="5">
        <v>0</v>
      </c>
      <c r="I1018" s="5">
        <v>0</v>
      </c>
      <c r="J1018" s="27">
        <v>0</v>
      </c>
      <c r="K1018">
        <v>0</v>
      </c>
      <c r="L1018">
        <v>0</v>
      </c>
      <c r="M1018">
        <v>1</v>
      </c>
      <c r="N1018">
        <v>1</v>
      </c>
      <c r="O1018">
        <v>0</v>
      </c>
      <c r="P1018">
        <v>0</v>
      </c>
      <c r="Q1018">
        <v>1</v>
      </c>
      <c r="R1018">
        <v>1</v>
      </c>
      <c r="S1018">
        <v>1</v>
      </c>
      <c r="T1018">
        <v>1</v>
      </c>
      <c r="U1018">
        <v>0</v>
      </c>
      <c r="V1018">
        <v>4.7</v>
      </c>
      <c r="W1018">
        <v>6.7</v>
      </c>
      <c r="X1018">
        <v>2.5</v>
      </c>
      <c r="Y1018">
        <v>1.7</v>
      </c>
      <c r="Z1018">
        <v>9.6999999999999993</v>
      </c>
      <c r="AA1018">
        <v>0</v>
      </c>
      <c r="AB1018">
        <v>3.1</v>
      </c>
      <c r="AC1018">
        <f t="shared" si="15"/>
        <v>37.4</v>
      </c>
    </row>
    <row r="1019" spans="1:29" x14ac:dyDescent="0.15">
      <c r="A1019" s="62" t="s">
        <v>1127</v>
      </c>
      <c r="B1019" s="39">
        <v>1</v>
      </c>
      <c r="C1019" s="39">
        <v>0</v>
      </c>
      <c r="D1019" s="5">
        <v>0</v>
      </c>
      <c r="E1019" s="5">
        <v>1</v>
      </c>
      <c r="F1019" s="5">
        <v>0</v>
      </c>
      <c r="G1019" s="5">
        <v>0</v>
      </c>
      <c r="H1019" s="5">
        <v>0</v>
      </c>
      <c r="I1019" s="5">
        <v>0</v>
      </c>
      <c r="J1019" s="27">
        <v>0</v>
      </c>
      <c r="K1019">
        <v>1</v>
      </c>
      <c r="L1019">
        <v>1</v>
      </c>
      <c r="M1019">
        <v>0</v>
      </c>
      <c r="N1019">
        <v>1</v>
      </c>
      <c r="O1019">
        <v>0</v>
      </c>
      <c r="P1019">
        <v>1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8.6999999999999993</v>
      </c>
      <c r="W1019">
        <v>6.7</v>
      </c>
      <c r="X1019">
        <v>3.8</v>
      </c>
      <c r="Y1019">
        <v>5</v>
      </c>
      <c r="Z1019">
        <v>13.3</v>
      </c>
      <c r="AA1019">
        <v>3.3</v>
      </c>
      <c r="AB1019">
        <v>6.2</v>
      </c>
      <c r="AC1019">
        <f t="shared" si="15"/>
        <v>53</v>
      </c>
    </row>
    <row r="1020" spans="1:29" x14ac:dyDescent="0.15">
      <c r="A1020" s="62" t="s">
        <v>1128</v>
      </c>
      <c r="B1020" s="39">
        <v>1</v>
      </c>
      <c r="C1020" s="39">
        <v>0</v>
      </c>
      <c r="D1020" s="5">
        <v>1</v>
      </c>
      <c r="E1020" s="5">
        <v>0</v>
      </c>
      <c r="F1020" s="5">
        <v>1</v>
      </c>
      <c r="G1020" s="5">
        <v>1</v>
      </c>
      <c r="H1020" s="5">
        <v>1</v>
      </c>
      <c r="I1020" s="5">
        <v>0</v>
      </c>
      <c r="J1020" s="27">
        <v>0</v>
      </c>
      <c r="K1020">
        <v>1</v>
      </c>
      <c r="L1020">
        <v>1</v>
      </c>
      <c r="M1020">
        <v>0</v>
      </c>
      <c r="N1020">
        <v>0</v>
      </c>
      <c r="O1020">
        <v>0</v>
      </c>
      <c r="P1020">
        <v>1</v>
      </c>
      <c r="Q1020">
        <v>1</v>
      </c>
      <c r="R1020">
        <v>0</v>
      </c>
      <c r="S1020">
        <v>0</v>
      </c>
      <c r="T1020">
        <v>0</v>
      </c>
      <c r="U1020">
        <v>1</v>
      </c>
      <c r="V1020">
        <v>8</v>
      </c>
      <c r="W1020">
        <v>6.7</v>
      </c>
      <c r="X1020">
        <v>3.8</v>
      </c>
      <c r="Y1020">
        <v>0</v>
      </c>
      <c r="Z1020">
        <v>0.8</v>
      </c>
      <c r="AA1020">
        <v>4.5999999999999996</v>
      </c>
      <c r="AB1020">
        <v>0.9</v>
      </c>
      <c r="AC1020">
        <f t="shared" si="15"/>
        <v>34.799999999999997</v>
      </c>
    </row>
    <row r="1021" spans="1:29" x14ac:dyDescent="0.15">
      <c r="A1021" s="62" t="s">
        <v>1129</v>
      </c>
      <c r="B1021" s="39">
        <v>0</v>
      </c>
      <c r="C1021" s="39">
        <v>1</v>
      </c>
      <c r="D1021" s="5">
        <v>0</v>
      </c>
      <c r="E1021" s="5">
        <v>0</v>
      </c>
      <c r="F1021" s="5">
        <v>1</v>
      </c>
      <c r="G1021" s="5">
        <v>0</v>
      </c>
      <c r="H1021" s="5">
        <v>0</v>
      </c>
      <c r="I1021" s="5">
        <v>0</v>
      </c>
      <c r="J1021" s="27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1</v>
      </c>
      <c r="S1021">
        <v>1</v>
      </c>
      <c r="T1021">
        <v>1</v>
      </c>
      <c r="U1021">
        <v>0</v>
      </c>
      <c r="V1021">
        <v>10</v>
      </c>
      <c r="W1021">
        <v>8.3000000000000007</v>
      </c>
      <c r="X1021">
        <v>5</v>
      </c>
      <c r="Y1021">
        <v>5</v>
      </c>
      <c r="Z1021">
        <v>10.3</v>
      </c>
      <c r="AA1021">
        <v>14.4</v>
      </c>
      <c r="AB1021">
        <v>1.5</v>
      </c>
      <c r="AC1021">
        <f t="shared" si="15"/>
        <v>60.499999999999993</v>
      </c>
    </row>
    <row r="1022" spans="1:29" x14ac:dyDescent="0.15">
      <c r="A1022" s="62" t="s">
        <v>1130</v>
      </c>
      <c r="B1022" s="39">
        <v>0</v>
      </c>
      <c r="C1022" s="39">
        <v>0</v>
      </c>
      <c r="D1022" s="5">
        <v>1</v>
      </c>
      <c r="E1022" s="5">
        <v>1</v>
      </c>
      <c r="F1022" s="5">
        <v>0</v>
      </c>
      <c r="G1022" s="5">
        <v>1</v>
      </c>
      <c r="H1022" s="5">
        <v>1</v>
      </c>
      <c r="I1022" s="5">
        <v>1</v>
      </c>
      <c r="J1022" s="27">
        <v>0</v>
      </c>
      <c r="K1022">
        <v>0</v>
      </c>
      <c r="L1022">
        <v>1</v>
      </c>
      <c r="M1022">
        <v>1</v>
      </c>
      <c r="N1022">
        <v>0</v>
      </c>
      <c r="O1022">
        <v>0</v>
      </c>
      <c r="P1022">
        <v>1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10</v>
      </c>
      <c r="W1022">
        <v>10</v>
      </c>
      <c r="X1022">
        <v>3.8</v>
      </c>
      <c r="Y1022">
        <v>5</v>
      </c>
      <c r="Z1022">
        <v>18.3</v>
      </c>
      <c r="AA1022">
        <v>9.1999999999999993</v>
      </c>
      <c r="AB1022">
        <v>9.1999999999999993</v>
      </c>
      <c r="AC1022">
        <f t="shared" si="15"/>
        <v>73.5</v>
      </c>
    </row>
    <row r="1023" spans="1:29" x14ac:dyDescent="0.15">
      <c r="A1023" s="62" t="s">
        <v>1131</v>
      </c>
      <c r="B1023" s="39">
        <v>0</v>
      </c>
      <c r="C1023" s="39">
        <v>0</v>
      </c>
      <c r="D1023" s="5">
        <v>1</v>
      </c>
      <c r="E1023" s="5">
        <v>0</v>
      </c>
      <c r="F1023" s="5">
        <v>0</v>
      </c>
      <c r="G1023" s="5">
        <v>0</v>
      </c>
      <c r="H1023" s="5">
        <v>1</v>
      </c>
      <c r="I1023" s="5">
        <v>0</v>
      </c>
      <c r="J1023" s="27">
        <v>0</v>
      </c>
      <c r="K1023">
        <v>1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1</v>
      </c>
      <c r="U1023">
        <v>0</v>
      </c>
      <c r="V1023">
        <v>7.8</v>
      </c>
      <c r="W1023">
        <v>1.7</v>
      </c>
      <c r="X1023">
        <v>3.8</v>
      </c>
      <c r="Y1023">
        <v>0</v>
      </c>
      <c r="Z1023">
        <v>0</v>
      </c>
      <c r="AA1023">
        <v>4.5999999999999996</v>
      </c>
      <c r="AB1023">
        <v>0.9</v>
      </c>
      <c r="AC1023">
        <f t="shared" si="15"/>
        <v>22.799999999999997</v>
      </c>
    </row>
    <row r="1024" spans="1:29" x14ac:dyDescent="0.15">
      <c r="A1024" s="62" t="s">
        <v>1132</v>
      </c>
      <c r="B1024" s="39">
        <v>0</v>
      </c>
      <c r="C1024" s="39">
        <v>0</v>
      </c>
      <c r="D1024" s="5">
        <v>0</v>
      </c>
      <c r="E1024" s="5">
        <v>0</v>
      </c>
      <c r="F1024" s="5">
        <v>0</v>
      </c>
      <c r="G1024" s="5">
        <v>0</v>
      </c>
      <c r="H1024" s="5">
        <v>1</v>
      </c>
      <c r="I1024" s="5">
        <v>0</v>
      </c>
      <c r="J1024" s="27">
        <v>1</v>
      </c>
      <c r="K1024">
        <v>1</v>
      </c>
      <c r="L1024">
        <v>1</v>
      </c>
      <c r="M1024">
        <v>1</v>
      </c>
      <c r="N1024">
        <v>0</v>
      </c>
      <c r="O1024">
        <v>0</v>
      </c>
      <c r="P1024">
        <v>1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7.9</v>
      </c>
      <c r="W1024">
        <v>10</v>
      </c>
      <c r="X1024">
        <v>3.8</v>
      </c>
      <c r="Y1024">
        <v>5</v>
      </c>
      <c r="Z1024">
        <v>20</v>
      </c>
      <c r="AA1024">
        <v>17.8</v>
      </c>
      <c r="AB1024">
        <v>6.2</v>
      </c>
      <c r="AC1024">
        <f t="shared" si="15"/>
        <v>81.7</v>
      </c>
    </row>
    <row r="1025" spans="1:29" x14ac:dyDescent="0.15">
      <c r="A1025" s="62" t="s">
        <v>1133</v>
      </c>
      <c r="B1025" s="39">
        <v>1</v>
      </c>
      <c r="C1025" s="39">
        <v>0</v>
      </c>
      <c r="D1025" s="5">
        <v>1</v>
      </c>
      <c r="E1025" s="5">
        <v>1</v>
      </c>
      <c r="F1025" s="5">
        <v>0</v>
      </c>
      <c r="G1025" s="5">
        <v>0</v>
      </c>
      <c r="H1025" s="5">
        <v>1</v>
      </c>
      <c r="I1025" s="5">
        <v>1</v>
      </c>
      <c r="J1025" s="27">
        <v>0</v>
      </c>
      <c r="K1025">
        <v>1</v>
      </c>
      <c r="L1025">
        <v>1</v>
      </c>
      <c r="M1025">
        <v>0</v>
      </c>
      <c r="N1025">
        <v>1</v>
      </c>
      <c r="O1025">
        <v>1</v>
      </c>
      <c r="P1025">
        <v>1</v>
      </c>
      <c r="Q1025">
        <v>0</v>
      </c>
      <c r="R1025">
        <v>1</v>
      </c>
      <c r="S1025">
        <v>1</v>
      </c>
      <c r="T1025">
        <v>0</v>
      </c>
      <c r="U1025">
        <v>1</v>
      </c>
      <c r="V1025">
        <v>5.3</v>
      </c>
      <c r="W1025">
        <v>10</v>
      </c>
      <c r="X1025">
        <v>3.8</v>
      </c>
      <c r="Y1025">
        <v>5</v>
      </c>
      <c r="Z1025">
        <v>9.1999999999999993</v>
      </c>
      <c r="AA1025">
        <v>0</v>
      </c>
      <c r="AB1025">
        <v>0</v>
      </c>
      <c r="AC1025">
        <f t="shared" si="15"/>
        <v>46.3</v>
      </c>
    </row>
    <row r="1026" spans="1:29" x14ac:dyDescent="0.15">
      <c r="A1026" s="62" t="s">
        <v>1134</v>
      </c>
      <c r="B1026" s="39">
        <v>1</v>
      </c>
      <c r="C1026" s="39">
        <v>1</v>
      </c>
      <c r="D1026" s="5">
        <v>0</v>
      </c>
      <c r="E1026" s="5">
        <v>0</v>
      </c>
      <c r="F1026" s="5">
        <v>1</v>
      </c>
      <c r="G1026" s="5">
        <v>0</v>
      </c>
      <c r="H1026" s="5">
        <v>1</v>
      </c>
      <c r="I1026" s="5">
        <v>0</v>
      </c>
      <c r="J1026" s="27">
        <v>1</v>
      </c>
      <c r="K1026">
        <v>1</v>
      </c>
      <c r="L1026">
        <v>0</v>
      </c>
      <c r="M1026">
        <v>0</v>
      </c>
      <c r="N1026">
        <v>0</v>
      </c>
      <c r="O1026">
        <v>0</v>
      </c>
      <c r="P1026">
        <v>1</v>
      </c>
      <c r="Q1026">
        <v>1</v>
      </c>
      <c r="R1026">
        <v>0</v>
      </c>
      <c r="S1026">
        <v>1</v>
      </c>
      <c r="T1026">
        <v>0</v>
      </c>
      <c r="U1026">
        <v>1</v>
      </c>
      <c r="V1026">
        <v>6.4</v>
      </c>
      <c r="W1026">
        <v>8.3000000000000007</v>
      </c>
      <c r="X1026">
        <v>3.8</v>
      </c>
      <c r="Y1026">
        <v>5</v>
      </c>
      <c r="Z1026">
        <v>10.3</v>
      </c>
      <c r="AA1026">
        <v>13.3</v>
      </c>
      <c r="AB1026">
        <v>7.7</v>
      </c>
      <c r="AC1026">
        <f t="shared" ref="AC1026:AC1089" si="16">SUM(B1026:AB1026)</f>
        <v>64.8</v>
      </c>
    </row>
    <row r="1027" spans="1:29" x14ac:dyDescent="0.15">
      <c r="A1027" s="62" t="s">
        <v>1135</v>
      </c>
      <c r="B1027" s="39">
        <v>0</v>
      </c>
      <c r="C1027" s="39">
        <v>1</v>
      </c>
      <c r="D1027" s="5">
        <v>0</v>
      </c>
      <c r="E1027" s="5">
        <v>1</v>
      </c>
      <c r="F1027" s="5">
        <v>1</v>
      </c>
      <c r="G1027" s="5">
        <v>0</v>
      </c>
      <c r="H1027" s="5">
        <v>0</v>
      </c>
      <c r="I1027" s="5">
        <v>0</v>
      </c>
      <c r="J1027" s="27">
        <v>0</v>
      </c>
      <c r="K1027">
        <v>1</v>
      </c>
      <c r="L1027">
        <v>0</v>
      </c>
      <c r="M1027">
        <v>0</v>
      </c>
      <c r="N1027">
        <v>1</v>
      </c>
      <c r="O1027">
        <v>1</v>
      </c>
      <c r="P1027">
        <v>1</v>
      </c>
      <c r="Q1027">
        <v>0</v>
      </c>
      <c r="R1027">
        <v>0</v>
      </c>
      <c r="S1027">
        <v>0</v>
      </c>
      <c r="T1027">
        <v>1</v>
      </c>
      <c r="U1027">
        <v>1</v>
      </c>
      <c r="V1027">
        <v>3.9</v>
      </c>
      <c r="W1027">
        <v>8.3000000000000007</v>
      </c>
      <c r="X1027">
        <v>2.5</v>
      </c>
      <c r="Y1027">
        <v>5</v>
      </c>
      <c r="Z1027">
        <v>19.2</v>
      </c>
      <c r="AA1027">
        <v>7.7</v>
      </c>
      <c r="AB1027">
        <v>2.7</v>
      </c>
      <c r="AC1027">
        <f t="shared" si="16"/>
        <v>58.300000000000011</v>
      </c>
    </row>
    <row r="1028" spans="1:29" x14ac:dyDescent="0.15">
      <c r="A1028" s="62" t="s">
        <v>1136</v>
      </c>
      <c r="B1028" s="39">
        <v>1</v>
      </c>
      <c r="C1028" s="39">
        <v>0</v>
      </c>
      <c r="D1028" s="5">
        <v>1</v>
      </c>
      <c r="E1028" s="5">
        <v>0</v>
      </c>
      <c r="F1028" s="5">
        <v>0</v>
      </c>
      <c r="G1028" s="5">
        <v>1</v>
      </c>
      <c r="H1028" s="5">
        <v>1</v>
      </c>
      <c r="I1028" s="5">
        <v>1</v>
      </c>
      <c r="J1028" s="27">
        <v>0</v>
      </c>
      <c r="K1028">
        <v>0</v>
      </c>
      <c r="L1028">
        <v>1</v>
      </c>
      <c r="M1028">
        <v>1</v>
      </c>
      <c r="N1028">
        <v>1</v>
      </c>
      <c r="O1028">
        <v>0</v>
      </c>
      <c r="P1028">
        <v>0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6.1</v>
      </c>
      <c r="W1028">
        <v>5</v>
      </c>
      <c r="X1028">
        <v>3.8</v>
      </c>
      <c r="Y1028">
        <v>5</v>
      </c>
      <c r="Z1028">
        <v>9.6999999999999993</v>
      </c>
      <c r="AA1028">
        <v>12.2</v>
      </c>
      <c r="AB1028">
        <v>6.2</v>
      </c>
      <c r="AC1028">
        <f t="shared" si="16"/>
        <v>61.000000000000014</v>
      </c>
    </row>
    <row r="1029" spans="1:29" x14ac:dyDescent="0.15">
      <c r="A1029" s="62" t="s">
        <v>1137</v>
      </c>
      <c r="B1029" s="39">
        <v>0</v>
      </c>
      <c r="C1029" s="39">
        <v>1</v>
      </c>
      <c r="D1029" s="5">
        <v>0</v>
      </c>
      <c r="E1029" s="5">
        <v>1</v>
      </c>
      <c r="F1029" s="5">
        <v>1</v>
      </c>
      <c r="G1029" s="5">
        <v>0</v>
      </c>
      <c r="H1029" s="5">
        <v>0</v>
      </c>
      <c r="I1029" s="5">
        <v>0</v>
      </c>
      <c r="J1029" s="27">
        <v>0</v>
      </c>
      <c r="K1029">
        <v>1</v>
      </c>
      <c r="L1029">
        <v>1</v>
      </c>
      <c r="M1029">
        <v>0</v>
      </c>
      <c r="N1029">
        <v>0</v>
      </c>
      <c r="O1029">
        <v>0</v>
      </c>
      <c r="P1029">
        <v>1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3.7</v>
      </c>
      <c r="W1029">
        <v>5</v>
      </c>
      <c r="X1029">
        <v>2.5</v>
      </c>
      <c r="Y1029">
        <v>1.7</v>
      </c>
      <c r="Z1029">
        <v>4.2</v>
      </c>
      <c r="AA1029">
        <v>3.3</v>
      </c>
      <c r="AB1029">
        <v>1.5</v>
      </c>
      <c r="AC1029">
        <f t="shared" si="16"/>
        <v>27.9</v>
      </c>
    </row>
    <row r="1030" spans="1:29" x14ac:dyDescent="0.15">
      <c r="A1030" s="62" t="s">
        <v>1138</v>
      </c>
      <c r="B1030" s="39">
        <v>0</v>
      </c>
      <c r="C1030" s="39">
        <v>0</v>
      </c>
      <c r="D1030" s="5">
        <v>1</v>
      </c>
      <c r="E1030" s="5">
        <v>0</v>
      </c>
      <c r="F1030" s="5">
        <v>1</v>
      </c>
      <c r="G1030" s="5">
        <v>0</v>
      </c>
      <c r="H1030" s="5">
        <v>1</v>
      </c>
      <c r="I1030" s="5">
        <v>1</v>
      </c>
      <c r="J1030" s="27">
        <v>0</v>
      </c>
      <c r="K1030">
        <v>1</v>
      </c>
      <c r="L1030">
        <v>0</v>
      </c>
      <c r="M1030">
        <v>1</v>
      </c>
      <c r="N1030">
        <v>1</v>
      </c>
      <c r="O1030">
        <v>1</v>
      </c>
      <c r="P1030">
        <v>1</v>
      </c>
      <c r="Q1030">
        <v>0</v>
      </c>
      <c r="R1030">
        <v>0</v>
      </c>
      <c r="S1030">
        <v>0</v>
      </c>
      <c r="T1030">
        <v>1</v>
      </c>
      <c r="U1030">
        <v>1</v>
      </c>
      <c r="V1030">
        <v>6.5</v>
      </c>
      <c r="W1030">
        <v>10</v>
      </c>
      <c r="X1030">
        <v>3.8</v>
      </c>
      <c r="Y1030">
        <v>5</v>
      </c>
      <c r="Z1030">
        <v>10.8</v>
      </c>
      <c r="AA1030">
        <v>9.1999999999999993</v>
      </c>
      <c r="AB1030">
        <v>4.5999999999999996</v>
      </c>
      <c r="AC1030">
        <f t="shared" si="16"/>
        <v>60.9</v>
      </c>
    </row>
    <row r="1031" spans="1:29" x14ac:dyDescent="0.15">
      <c r="A1031" s="62" t="s">
        <v>1139</v>
      </c>
      <c r="B1031" s="39">
        <v>0</v>
      </c>
      <c r="C1031" s="39">
        <v>1</v>
      </c>
      <c r="D1031" s="5">
        <v>1</v>
      </c>
      <c r="E1031" s="5">
        <v>1</v>
      </c>
      <c r="F1031" s="5">
        <v>1</v>
      </c>
      <c r="G1031" s="5">
        <v>1</v>
      </c>
      <c r="H1031" s="5">
        <v>1</v>
      </c>
      <c r="I1031" s="5">
        <v>0</v>
      </c>
      <c r="J1031" s="27">
        <v>1</v>
      </c>
      <c r="K1031">
        <v>1</v>
      </c>
      <c r="L1031">
        <v>1</v>
      </c>
      <c r="M1031">
        <v>1</v>
      </c>
      <c r="N1031">
        <v>0</v>
      </c>
      <c r="O1031">
        <v>0</v>
      </c>
      <c r="P1031">
        <v>1</v>
      </c>
      <c r="Q1031">
        <v>0</v>
      </c>
      <c r="R1031">
        <v>1</v>
      </c>
      <c r="S1031">
        <v>1</v>
      </c>
      <c r="T1031">
        <v>1</v>
      </c>
      <c r="U1031">
        <v>0</v>
      </c>
      <c r="V1031">
        <v>7.6</v>
      </c>
      <c r="W1031">
        <v>10</v>
      </c>
      <c r="X1031">
        <v>3.8</v>
      </c>
      <c r="Y1031">
        <v>3.3</v>
      </c>
      <c r="Z1031">
        <v>14.2</v>
      </c>
      <c r="AA1031">
        <v>4.2</v>
      </c>
      <c r="AB1031">
        <v>7.7</v>
      </c>
      <c r="AC1031">
        <f t="shared" si="16"/>
        <v>64.8</v>
      </c>
    </row>
    <row r="1032" spans="1:29" x14ac:dyDescent="0.15">
      <c r="A1032" s="62" t="s">
        <v>1140</v>
      </c>
      <c r="B1032" s="39">
        <v>1</v>
      </c>
      <c r="C1032" s="39">
        <v>0</v>
      </c>
      <c r="D1032" s="5">
        <v>1</v>
      </c>
      <c r="E1032" s="5">
        <v>1</v>
      </c>
      <c r="F1032" s="5">
        <v>1</v>
      </c>
      <c r="G1032" s="5">
        <v>1</v>
      </c>
      <c r="H1032" s="5">
        <v>1</v>
      </c>
      <c r="I1032" s="5">
        <v>0</v>
      </c>
      <c r="J1032" s="27">
        <v>0</v>
      </c>
      <c r="K1032">
        <v>1</v>
      </c>
      <c r="L1032">
        <v>0</v>
      </c>
      <c r="M1032">
        <v>1</v>
      </c>
      <c r="N1032">
        <v>0</v>
      </c>
      <c r="O1032">
        <v>1</v>
      </c>
      <c r="P1032">
        <v>1</v>
      </c>
      <c r="Q1032">
        <v>0</v>
      </c>
      <c r="R1032">
        <v>0</v>
      </c>
      <c r="S1032">
        <v>0</v>
      </c>
      <c r="T1032">
        <v>0</v>
      </c>
      <c r="U1032">
        <v>1</v>
      </c>
      <c r="V1032">
        <v>10</v>
      </c>
      <c r="W1032">
        <v>10</v>
      </c>
      <c r="X1032">
        <v>3.8</v>
      </c>
      <c r="Y1032">
        <v>5</v>
      </c>
      <c r="Z1032">
        <v>18.3</v>
      </c>
      <c r="AA1032">
        <v>18.5</v>
      </c>
      <c r="AB1032">
        <v>3.6</v>
      </c>
      <c r="AC1032">
        <f t="shared" si="16"/>
        <v>80.199999999999989</v>
      </c>
    </row>
    <row r="1033" spans="1:29" x14ac:dyDescent="0.15">
      <c r="A1033" s="62" t="s">
        <v>1141</v>
      </c>
      <c r="B1033" s="39">
        <v>0</v>
      </c>
      <c r="C1033" s="39">
        <v>1</v>
      </c>
      <c r="D1033" s="5">
        <v>0</v>
      </c>
      <c r="E1033" s="5">
        <v>0</v>
      </c>
      <c r="F1033" s="5">
        <v>0</v>
      </c>
      <c r="G1033" s="5">
        <v>0</v>
      </c>
      <c r="H1033" s="5">
        <v>1</v>
      </c>
      <c r="I1033" s="5">
        <v>0</v>
      </c>
      <c r="J1033" s="27">
        <v>1</v>
      </c>
      <c r="K1033">
        <v>1</v>
      </c>
      <c r="L1033">
        <v>0</v>
      </c>
      <c r="M1033">
        <v>0</v>
      </c>
      <c r="N1033">
        <v>0</v>
      </c>
      <c r="O1033">
        <v>0</v>
      </c>
      <c r="P1033">
        <v>1</v>
      </c>
      <c r="Q1033">
        <v>0</v>
      </c>
      <c r="R1033">
        <v>1</v>
      </c>
      <c r="S1033">
        <v>1</v>
      </c>
      <c r="T1033">
        <v>1</v>
      </c>
      <c r="U1033">
        <v>1</v>
      </c>
      <c r="V1033">
        <v>8.3000000000000007</v>
      </c>
      <c r="W1033">
        <v>8.3000000000000007</v>
      </c>
      <c r="X1033">
        <v>3.8</v>
      </c>
      <c r="Y1033">
        <v>5</v>
      </c>
      <c r="Z1033">
        <v>12.9</v>
      </c>
      <c r="AA1033">
        <v>6.7</v>
      </c>
      <c r="AB1033">
        <v>5.4</v>
      </c>
      <c r="AC1033">
        <f t="shared" si="16"/>
        <v>59.400000000000006</v>
      </c>
    </row>
    <row r="1034" spans="1:29" x14ac:dyDescent="0.15">
      <c r="A1034" s="62" t="s">
        <v>1142</v>
      </c>
      <c r="B1034" s="39">
        <v>1</v>
      </c>
      <c r="C1034" s="39">
        <v>0</v>
      </c>
      <c r="D1034" s="5">
        <v>1</v>
      </c>
      <c r="E1034" s="5">
        <v>1</v>
      </c>
      <c r="F1034" s="5">
        <v>0</v>
      </c>
      <c r="G1034" s="5">
        <v>0</v>
      </c>
      <c r="H1034" s="5">
        <v>1</v>
      </c>
      <c r="I1034" s="5">
        <v>1</v>
      </c>
      <c r="J1034" s="27">
        <v>0</v>
      </c>
      <c r="K1034">
        <v>1</v>
      </c>
      <c r="L1034">
        <v>1</v>
      </c>
      <c r="M1034">
        <v>1</v>
      </c>
      <c r="N1034">
        <v>0</v>
      </c>
      <c r="O1034">
        <v>1</v>
      </c>
      <c r="P1034">
        <v>1</v>
      </c>
      <c r="Q1034">
        <v>0</v>
      </c>
      <c r="R1034">
        <v>0</v>
      </c>
      <c r="S1034">
        <v>0</v>
      </c>
      <c r="T1034">
        <v>1</v>
      </c>
      <c r="U1034">
        <v>1</v>
      </c>
      <c r="V1034">
        <v>7.4</v>
      </c>
      <c r="W1034">
        <v>8.3000000000000007</v>
      </c>
      <c r="X1034">
        <v>2.5</v>
      </c>
      <c r="Y1034">
        <v>5</v>
      </c>
      <c r="Z1034">
        <v>17.5</v>
      </c>
      <c r="AA1034">
        <v>16.899999999999999</v>
      </c>
      <c r="AB1034">
        <v>2.7</v>
      </c>
      <c r="AC1034">
        <f t="shared" si="16"/>
        <v>72.3</v>
      </c>
    </row>
    <row r="1035" spans="1:29" x14ac:dyDescent="0.15">
      <c r="A1035" s="62" t="s">
        <v>1143</v>
      </c>
      <c r="B1035" s="39">
        <v>1</v>
      </c>
      <c r="C1035" s="39">
        <v>1</v>
      </c>
      <c r="D1035" s="5">
        <v>1</v>
      </c>
      <c r="E1035" s="5">
        <v>1</v>
      </c>
      <c r="F1035" s="5">
        <v>1</v>
      </c>
      <c r="G1035" s="5">
        <v>0</v>
      </c>
      <c r="H1035" s="5">
        <v>1</v>
      </c>
      <c r="I1035" s="5">
        <v>0</v>
      </c>
      <c r="J1035" s="27">
        <v>1</v>
      </c>
      <c r="K1035">
        <v>0</v>
      </c>
      <c r="L1035">
        <v>1</v>
      </c>
      <c r="M1035">
        <v>1</v>
      </c>
      <c r="N1035">
        <v>0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3.1</v>
      </c>
      <c r="W1035">
        <v>10</v>
      </c>
      <c r="X1035">
        <v>3.8</v>
      </c>
      <c r="Y1035">
        <v>5</v>
      </c>
      <c r="Z1035">
        <v>12.3</v>
      </c>
      <c r="AA1035">
        <v>3.3</v>
      </c>
      <c r="AB1035">
        <v>0</v>
      </c>
      <c r="AC1035">
        <f t="shared" si="16"/>
        <v>53.5</v>
      </c>
    </row>
    <row r="1036" spans="1:29" x14ac:dyDescent="0.15">
      <c r="A1036" s="62" t="s">
        <v>1144</v>
      </c>
      <c r="B1036" s="39">
        <v>0</v>
      </c>
      <c r="C1036" s="39">
        <v>0</v>
      </c>
      <c r="D1036" s="5">
        <v>1</v>
      </c>
      <c r="E1036" s="5">
        <v>1</v>
      </c>
      <c r="F1036" s="5">
        <v>1</v>
      </c>
      <c r="G1036" s="5">
        <v>1</v>
      </c>
      <c r="H1036" s="5">
        <v>1</v>
      </c>
      <c r="I1036" s="5">
        <v>0</v>
      </c>
      <c r="J1036" s="27">
        <v>0</v>
      </c>
      <c r="K1036">
        <v>1</v>
      </c>
      <c r="L1036">
        <v>1</v>
      </c>
      <c r="M1036">
        <v>0</v>
      </c>
      <c r="N1036">
        <v>1</v>
      </c>
      <c r="O1036">
        <v>0</v>
      </c>
      <c r="P1036">
        <v>0</v>
      </c>
      <c r="Q1036">
        <v>1</v>
      </c>
      <c r="R1036">
        <v>0</v>
      </c>
      <c r="S1036">
        <v>0</v>
      </c>
      <c r="T1036">
        <v>1</v>
      </c>
      <c r="U1036">
        <v>1</v>
      </c>
      <c r="V1036">
        <v>6.7</v>
      </c>
      <c r="W1036">
        <v>10</v>
      </c>
      <c r="X1036">
        <v>3.8</v>
      </c>
      <c r="Y1036">
        <v>5</v>
      </c>
      <c r="Z1036">
        <v>12.5</v>
      </c>
      <c r="AA1036">
        <v>4.5999999999999996</v>
      </c>
      <c r="AB1036">
        <v>0.9</v>
      </c>
      <c r="AC1036">
        <f t="shared" si="16"/>
        <v>54.5</v>
      </c>
    </row>
    <row r="1037" spans="1:29" x14ac:dyDescent="0.15">
      <c r="A1037" s="62" t="s">
        <v>1145</v>
      </c>
      <c r="B1037" s="39">
        <v>0</v>
      </c>
      <c r="C1037" s="39">
        <v>0</v>
      </c>
      <c r="D1037" s="5">
        <v>0</v>
      </c>
      <c r="E1037" s="5">
        <v>1</v>
      </c>
      <c r="F1037" s="5">
        <v>1</v>
      </c>
      <c r="G1037" s="5">
        <v>0</v>
      </c>
      <c r="H1037" s="5">
        <v>1</v>
      </c>
      <c r="I1037" s="5">
        <v>0</v>
      </c>
      <c r="J1037" s="27">
        <v>1</v>
      </c>
      <c r="K1037">
        <v>0</v>
      </c>
      <c r="L1037">
        <v>1</v>
      </c>
      <c r="M1037">
        <v>1</v>
      </c>
      <c r="N1037">
        <v>0</v>
      </c>
      <c r="O1037">
        <v>1</v>
      </c>
      <c r="P1037">
        <v>1</v>
      </c>
      <c r="Q1037">
        <v>1</v>
      </c>
      <c r="R1037">
        <v>1</v>
      </c>
      <c r="S1037">
        <v>0</v>
      </c>
      <c r="T1037">
        <v>1</v>
      </c>
      <c r="U1037">
        <v>1</v>
      </c>
      <c r="V1037">
        <v>8.1999999999999993</v>
      </c>
      <c r="W1037">
        <v>6.7</v>
      </c>
      <c r="X1037">
        <v>5</v>
      </c>
      <c r="Y1037">
        <v>5</v>
      </c>
      <c r="Z1037">
        <v>19.2</v>
      </c>
      <c r="AA1037">
        <v>8.3000000000000007</v>
      </c>
      <c r="AB1037">
        <v>5.4</v>
      </c>
      <c r="AC1037">
        <f t="shared" si="16"/>
        <v>69.8</v>
      </c>
    </row>
    <row r="1038" spans="1:29" x14ac:dyDescent="0.15">
      <c r="A1038" s="62" t="s">
        <v>1146</v>
      </c>
      <c r="B1038" s="39">
        <v>1</v>
      </c>
      <c r="C1038" s="39">
        <v>1</v>
      </c>
      <c r="D1038" s="5">
        <v>1</v>
      </c>
      <c r="E1038" s="5">
        <v>0</v>
      </c>
      <c r="F1038" s="5">
        <v>0</v>
      </c>
      <c r="G1038" s="5">
        <v>1</v>
      </c>
      <c r="H1038" s="5">
        <v>1</v>
      </c>
      <c r="I1038" s="5">
        <v>0</v>
      </c>
      <c r="J1038" s="27">
        <v>0</v>
      </c>
      <c r="K1038">
        <v>1</v>
      </c>
      <c r="L1038">
        <v>1</v>
      </c>
      <c r="M1038">
        <v>1</v>
      </c>
      <c r="N1038">
        <v>0</v>
      </c>
      <c r="O1038">
        <v>0</v>
      </c>
      <c r="P1038">
        <v>1</v>
      </c>
      <c r="Q1038">
        <v>1</v>
      </c>
      <c r="R1038">
        <v>0</v>
      </c>
      <c r="S1038">
        <v>1</v>
      </c>
      <c r="T1038">
        <v>1</v>
      </c>
      <c r="U1038">
        <v>1</v>
      </c>
      <c r="V1038">
        <v>5.0999999999999996</v>
      </c>
      <c r="W1038">
        <v>8.3000000000000007</v>
      </c>
      <c r="X1038">
        <v>3.8</v>
      </c>
      <c r="Y1038">
        <v>5</v>
      </c>
      <c r="Z1038">
        <v>9.6999999999999993</v>
      </c>
      <c r="AA1038">
        <v>13.3</v>
      </c>
      <c r="AB1038">
        <v>5.4</v>
      </c>
      <c r="AC1038">
        <f t="shared" si="16"/>
        <v>63.6</v>
      </c>
    </row>
    <row r="1039" spans="1:29" x14ac:dyDescent="0.15">
      <c r="A1039" s="62" t="s">
        <v>1147</v>
      </c>
      <c r="B1039" s="39">
        <v>0</v>
      </c>
      <c r="C1039" s="39">
        <v>1</v>
      </c>
      <c r="D1039" s="5">
        <v>1</v>
      </c>
      <c r="E1039" s="5">
        <v>1</v>
      </c>
      <c r="F1039" s="5">
        <v>1</v>
      </c>
      <c r="G1039" s="5">
        <v>1</v>
      </c>
      <c r="H1039" s="5">
        <v>1</v>
      </c>
      <c r="I1039" s="5">
        <v>0</v>
      </c>
      <c r="J1039" s="27">
        <v>0</v>
      </c>
      <c r="K1039">
        <v>1</v>
      </c>
      <c r="L1039">
        <v>0</v>
      </c>
      <c r="M1039">
        <v>0</v>
      </c>
      <c r="N1039">
        <v>1</v>
      </c>
      <c r="O1039">
        <v>1</v>
      </c>
      <c r="P1039">
        <v>1</v>
      </c>
      <c r="Q1039">
        <v>1</v>
      </c>
      <c r="R1039">
        <v>0</v>
      </c>
      <c r="S1039">
        <v>0</v>
      </c>
      <c r="T1039">
        <v>1</v>
      </c>
      <c r="U1039">
        <v>1</v>
      </c>
      <c r="V1039">
        <v>5.3</v>
      </c>
      <c r="W1039">
        <v>10</v>
      </c>
      <c r="X1039">
        <v>5</v>
      </c>
      <c r="Y1039">
        <v>5</v>
      </c>
      <c r="Z1039">
        <v>13.3</v>
      </c>
      <c r="AA1039">
        <v>13.9</v>
      </c>
      <c r="AB1039">
        <v>2.7</v>
      </c>
      <c r="AC1039">
        <f t="shared" si="16"/>
        <v>68.2</v>
      </c>
    </row>
    <row r="1040" spans="1:29" x14ac:dyDescent="0.15">
      <c r="A1040" s="62" t="s">
        <v>1148</v>
      </c>
      <c r="B1040" s="39">
        <v>1</v>
      </c>
      <c r="C1040" s="39">
        <v>1</v>
      </c>
      <c r="D1040" s="5">
        <v>0</v>
      </c>
      <c r="E1040" s="5">
        <v>1</v>
      </c>
      <c r="F1040" s="5">
        <v>0</v>
      </c>
      <c r="G1040" s="5">
        <v>1</v>
      </c>
      <c r="H1040" s="5">
        <v>0</v>
      </c>
      <c r="I1040" s="5">
        <v>0</v>
      </c>
      <c r="J1040" s="27">
        <v>1</v>
      </c>
      <c r="K1040">
        <v>1</v>
      </c>
      <c r="L1040">
        <v>0</v>
      </c>
      <c r="M1040">
        <v>0</v>
      </c>
      <c r="N1040">
        <v>0</v>
      </c>
      <c r="O1040">
        <v>0</v>
      </c>
      <c r="P1040">
        <v>1</v>
      </c>
      <c r="Q1040">
        <v>1</v>
      </c>
      <c r="R1040">
        <v>0</v>
      </c>
      <c r="S1040">
        <v>1</v>
      </c>
      <c r="T1040">
        <v>1</v>
      </c>
      <c r="U1040">
        <v>1</v>
      </c>
      <c r="V1040">
        <v>10</v>
      </c>
      <c r="W1040">
        <v>10</v>
      </c>
      <c r="X1040">
        <v>3.8</v>
      </c>
      <c r="Y1040">
        <v>5</v>
      </c>
      <c r="Z1040">
        <v>14.8</v>
      </c>
      <c r="AA1040">
        <v>13.3</v>
      </c>
      <c r="AB1040">
        <v>9.1999999999999993</v>
      </c>
      <c r="AC1040">
        <f t="shared" si="16"/>
        <v>77.099999999999994</v>
      </c>
    </row>
    <row r="1041" spans="1:29" x14ac:dyDescent="0.15">
      <c r="A1041" s="62" t="s">
        <v>1149</v>
      </c>
      <c r="B1041" s="39">
        <v>1</v>
      </c>
      <c r="C1041" s="39">
        <v>0</v>
      </c>
      <c r="D1041" s="5">
        <v>1</v>
      </c>
      <c r="E1041" s="5">
        <v>1</v>
      </c>
      <c r="F1041" s="5">
        <v>0</v>
      </c>
      <c r="G1041" s="5">
        <v>1</v>
      </c>
      <c r="H1041" s="5">
        <v>1</v>
      </c>
      <c r="I1041" s="5">
        <v>0</v>
      </c>
      <c r="J1041" s="27">
        <v>0</v>
      </c>
      <c r="K1041">
        <v>1</v>
      </c>
      <c r="L1041">
        <v>1</v>
      </c>
      <c r="M1041">
        <v>1</v>
      </c>
      <c r="N1041">
        <v>1</v>
      </c>
      <c r="O1041">
        <v>0</v>
      </c>
      <c r="P1041">
        <v>1</v>
      </c>
      <c r="Q1041">
        <v>1</v>
      </c>
      <c r="R1041">
        <v>0</v>
      </c>
      <c r="S1041">
        <v>0</v>
      </c>
      <c r="T1041">
        <v>1</v>
      </c>
      <c r="U1041">
        <v>1</v>
      </c>
      <c r="V1041">
        <v>6.5</v>
      </c>
      <c r="W1041">
        <v>8.3000000000000007</v>
      </c>
      <c r="X1041">
        <v>3.8</v>
      </c>
      <c r="Y1041">
        <v>5</v>
      </c>
      <c r="Z1041">
        <v>16.7</v>
      </c>
      <c r="AA1041">
        <v>15.4</v>
      </c>
      <c r="AB1041">
        <v>6.4</v>
      </c>
      <c r="AC1041">
        <f t="shared" si="16"/>
        <v>75.100000000000009</v>
      </c>
    </row>
    <row r="1042" spans="1:29" x14ac:dyDescent="0.15">
      <c r="A1042" s="62" t="s">
        <v>1150</v>
      </c>
      <c r="B1042" s="39">
        <v>1</v>
      </c>
      <c r="C1042" s="39">
        <v>1</v>
      </c>
      <c r="D1042" s="5">
        <v>0</v>
      </c>
      <c r="E1042" s="5">
        <v>1</v>
      </c>
      <c r="F1042" s="5">
        <v>0</v>
      </c>
      <c r="G1042" s="5">
        <v>1</v>
      </c>
      <c r="H1042" s="5">
        <v>1</v>
      </c>
      <c r="I1042" s="5">
        <v>0</v>
      </c>
      <c r="J1042" s="27">
        <v>1</v>
      </c>
      <c r="K1042">
        <v>1</v>
      </c>
      <c r="L1042">
        <v>1</v>
      </c>
      <c r="M1042">
        <v>1</v>
      </c>
      <c r="N1042">
        <v>0</v>
      </c>
      <c r="O1042">
        <v>0</v>
      </c>
      <c r="P1042">
        <v>1</v>
      </c>
      <c r="Q1042">
        <v>1</v>
      </c>
      <c r="R1042">
        <v>1</v>
      </c>
      <c r="S1042">
        <v>1</v>
      </c>
      <c r="T1042">
        <v>0</v>
      </c>
      <c r="U1042">
        <v>0</v>
      </c>
      <c r="V1042">
        <v>5.7</v>
      </c>
      <c r="W1042">
        <v>6.7</v>
      </c>
      <c r="X1042">
        <v>3.8</v>
      </c>
      <c r="Y1042">
        <v>5</v>
      </c>
      <c r="Z1042">
        <v>11.6</v>
      </c>
      <c r="AA1042">
        <v>17.8</v>
      </c>
      <c r="AB1042">
        <v>0.8</v>
      </c>
      <c r="AC1042">
        <f t="shared" si="16"/>
        <v>64.400000000000006</v>
      </c>
    </row>
    <row r="1043" spans="1:29" x14ac:dyDescent="0.15">
      <c r="A1043" s="62" t="s">
        <v>1151</v>
      </c>
      <c r="B1043" s="39">
        <v>1</v>
      </c>
      <c r="C1043" s="39">
        <v>1</v>
      </c>
      <c r="D1043" s="5">
        <v>1</v>
      </c>
      <c r="E1043" s="5">
        <v>1</v>
      </c>
      <c r="F1043" s="5">
        <v>1</v>
      </c>
      <c r="G1043" s="5">
        <v>0</v>
      </c>
      <c r="H1043" s="5">
        <v>1</v>
      </c>
      <c r="I1043" s="5">
        <v>1</v>
      </c>
      <c r="J1043" s="27">
        <v>1</v>
      </c>
      <c r="K1043">
        <v>1</v>
      </c>
      <c r="L1043">
        <v>1</v>
      </c>
      <c r="M1043">
        <v>1</v>
      </c>
      <c r="N1043">
        <v>1</v>
      </c>
      <c r="O1043">
        <v>0</v>
      </c>
      <c r="P1043">
        <v>1</v>
      </c>
      <c r="Q1043">
        <v>0</v>
      </c>
      <c r="R1043">
        <v>1</v>
      </c>
      <c r="S1043">
        <v>0</v>
      </c>
      <c r="T1043">
        <v>1</v>
      </c>
      <c r="U1043">
        <v>1</v>
      </c>
      <c r="V1043">
        <v>4.2</v>
      </c>
      <c r="W1043">
        <v>10</v>
      </c>
      <c r="X1043">
        <v>3.8</v>
      </c>
      <c r="Y1043">
        <v>0</v>
      </c>
      <c r="Z1043">
        <v>11.7</v>
      </c>
      <c r="AA1043">
        <v>12.3</v>
      </c>
      <c r="AB1043">
        <v>1.8</v>
      </c>
      <c r="AC1043">
        <f t="shared" si="16"/>
        <v>59.8</v>
      </c>
    </row>
    <row r="1044" spans="1:29" x14ac:dyDescent="0.15">
      <c r="A1044" s="62" t="s">
        <v>1152</v>
      </c>
      <c r="B1044" s="39">
        <v>0</v>
      </c>
      <c r="C1044" s="39">
        <v>0</v>
      </c>
      <c r="D1044" s="5">
        <v>0</v>
      </c>
      <c r="E1044" s="5">
        <v>1</v>
      </c>
      <c r="F1044" s="5">
        <v>0</v>
      </c>
      <c r="G1044" s="5">
        <v>1</v>
      </c>
      <c r="H1044" s="5">
        <v>1</v>
      </c>
      <c r="I1044" s="5">
        <v>0</v>
      </c>
      <c r="J1044" s="27">
        <v>1</v>
      </c>
      <c r="K1044">
        <v>0</v>
      </c>
      <c r="L1044">
        <v>1</v>
      </c>
      <c r="M1044">
        <v>0</v>
      </c>
      <c r="N1044">
        <v>0</v>
      </c>
      <c r="O1044">
        <v>0</v>
      </c>
      <c r="P1044">
        <v>1</v>
      </c>
      <c r="Q1044">
        <v>1</v>
      </c>
      <c r="R1044">
        <v>1</v>
      </c>
      <c r="S1044">
        <v>1</v>
      </c>
      <c r="T1044">
        <v>1</v>
      </c>
      <c r="U1044">
        <v>0</v>
      </c>
      <c r="V1044">
        <v>6.4</v>
      </c>
      <c r="W1044">
        <v>8.3000000000000007</v>
      </c>
      <c r="X1044">
        <v>3.8</v>
      </c>
      <c r="Y1044">
        <v>0</v>
      </c>
      <c r="Z1044">
        <v>15.5</v>
      </c>
      <c r="AA1044">
        <v>5.6</v>
      </c>
      <c r="AB1044">
        <v>2.2999999999999998</v>
      </c>
      <c r="AC1044">
        <f t="shared" si="16"/>
        <v>51.9</v>
      </c>
    </row>
    <row r="1045" spans="1:29" x14ac:dyDescent="0.15">
      <c r="A1045" s="62" t="s">
        <v>1153</v>
      </c>
      <c r="B1045" s="39">
        <v>1</v>
      </c>
      <c r="C1045" s="39">
        <v>0</v>
      </c>
      <c r="D1045" s="5">
        <v>1</v>
      </c>
      <c r="E1045" s="5">
        <v>0</v>
      </c>
      <c r="F1045" s="5">
        <v>1</v>
      </c>
      <c r="G1045" s="5">
        <v>1</v>
      </c>
      <c r="H1045" s="5">
        <v>1</v>
      </c>
      <c r="I1045" s="5">
        <v>0</v>
      </c>
      <c r="J1045" s="27">
        <v>0</v>
      </c>
      <c r="K1045">
        <v>1</v>
      </c>
      <c r="L1045">
        <v>1</v>
      </c>
      <c r="M1045">
        <v>0</v>
      </c>
      <c r="N1045">
        <v>1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1</v>
      </c>
      <c r="U1045">
        <v>1</v>
      </c>
      <c r="V1045">
        <v>4.9000000000000004</v>
      </c>
      <c r="W1045">
        <v>3.3</v>
      </c>
      <c r="X1045">
        <v>2.5</v>
      </c>
      <c r="Y1045">
        <v>5</v>
      </c>
      <c r="Z1045">
        <v>15.8</v>
      </c>
      <c r="AA1045">
        <v>7.7</v>
      </c>
      <c r="AB1045">
        <v>2.7</v>
      </c>
      <c r="AC1045">
        <f t="shared" si="16"/>
        <v>51.900000000000006</v>
      </c>
    </row>
    <row r="1046" spans="1:29" x14ac:dyDescent="0.15">
      <c r="A1046" s="62" t="s">
        <v>1154</v>
      </c>
      <c r="B1046" s="39">
        <v>1</v>
      </c>
      <c r="C1046" s="39">
        <v>1</v>
      </c>
      <c r="D1046" s="5">
        <v>0</v>
      </c>
      <c r="E1046" s="5">
        <v>0</v>
      </c>
      <c r="F1046" s="5">
        <v>1</v>
      </c>
      <c r="G1046" s="5">
        <v>0</v>
      </c>
      <c r="H1046" s="5">
        <v>1</v>
      </c>
      <c r="I1046" s="5">
        <v>0</v>
      </c>
      <c r="J1046" s="27">
        <v>0</v>
      </c>
      <c r="K1046">
        <v>0</v>
      </c>
      <c r="L1046">
        <v>1</v>
      </c>
      <c r="M1046">
        <v>0</v>
      </c>
      <c r="N1046">
        <v>0</v>
      </c>
      <c r="O1046">
        <v>1</v>
      </c>
      <c r="P1046">
        <v>1</v>
      </c>
      <c r="Q1046">
        <v>0</v>
      </c>
      <c r="R1046">
        <v>0</v>
      </c>
      <c r="S1046">
        <v>0</v>
      </c>
      <c r="T1046">
        <v>1</v>
      </c>
      <c r="U1046">
        <v>1</v>
      </c>
      <c r="V1046">
        <v>9.1999999999999993</v>
      </c>
      <c r="W1046">
        <v>10</v>
      </c>
      <c r="X1046">
        <v>3.8</v>
      </c>
      <c r="Y1046">
        <v>1.7</v>
      </c>
      <c r="Z1046">
        <v>18.3</v>
      </c>
      <c r="AA1046">
        <v>10</v>
      </c>
      <c r="AB1046">
        <v>5.4</v>
      </c>
      <c r="AC1046">
        <f t="shared" si="16"/>
        <v>67.400000000000006</v>
      </c>
    </row>
    <row r="1047" spans="1:29" x14ac:dyDescent="0.15">
      <c r="A1047" s="62" t="s">
        <v>1155</v>
      </c>
      <c r="B1047" s="39">
        <v>0</v>
      </c>
      <c r="C1047" s="39">
        <v>1</v>
      </c>
      <c r="D1047" s="5">
        <v>0</v>
      </c>
      <c r="E1047" s="5">
        <v>0</v>
      </c>
      <c r="F1047" s="5">
        <v>0</v>
      </c>
      <c r="G1047" s="5">
        <v>1</v>
      </c>
      <c r="H1047" s="5">
        <v>0</v>
      </c>
      <c r="I1047" s="5">
        <v>0</v>
      </c>
      <c r="J1047" s="27">
        <v>1</v>
      </c>
      <c r="K1047">
        <v>1</v>
      </c>
      <c r="L1047">
        <v>1</v>
      </c>
      <c r="M1047">
        <v>0</v>
      </c>
      <c r="N1047">
        <v>1</v>
      </c>
      <c r="O1047">
        <v>0</v>
      </c>
      <c r="P1047">
        <v>1</v>
      </c>
      <c r="Q1047">
        <v>1</v>
      </c>
      <c r="R1047">
        <v>0</v>
      </c>
      <c r="S1047">
        <v>1</v>
      </c>
      <c r="T1047">
        <v>1</v>
      </c>
      <c r="U1047">
        <v>0</v>
      </c>
      <c r="V1047">
        <v>4.5</v>
      </c>
      <c r="W1047">
        <v>3.3</v>
      </c>
      <c r="X1047">
        <v>2.5</v>
      </c>
      <c r="Y1047">
        <v>0</v>
      </c>
      <c r="Z1047">
        <v>0</v>
      </c>
      <c r="AA1047">
        <v>0</v>
      </c>
      <c r="AB1047">
        <v>0</v>
      </c>
      <c r="AC1047">
        <f t="shared" si="16"/>
        <v>20.3</v>
      </c>
    </row>
    <row r="1048" spans="1:29" x14ac:dyDescent="0.15">
      <c r="A1048" s="62" t="s">
        <v>1156</v>
      </c>
      <c r="B1048" s="39">
        <v>1</v>
      </c>
      <c r="C1048" s="39">
        <v>0</v>
      </c>
      <c r="D1048" s="5">
        <v>1</v>
      </c>
      <c r="E1048" s="5">
        <v>1</v>
      </c>
      <c r="F1048" s="5">
        <v>0</v>
      </c>
      <c r="G1048" s="5">
        <v>0</v>
      </c>
      <c r="H1048" s="5">
        <v>1</v>
      </c>
      <c r="I1048" s="5">
        <v>0</v>
      </c>
      <c r="J1048" s="27">
        <v>0</v>
      </c>
      <c r="K1048">
        <v>1</v>
      </c>
      <c r="L1048">
        <v>1</v>
      </c>
      <c r="M1048">
        <v>0</v>
      </c>
      <c r="N1048">
        <v>1</v>
      </c>
      <c r="O1048">
        <v>0</v>
      </c>
      <c r="P1048">
        <v>1</v>
      </c>
      <c r="Q1048">
        <v>1</v>
      </c>
      <c r="R1048">
        <v>1</v>
      </c>
      <c r="S1048">
        <v>0</v>
      </c>
      <c r="T1048">
        <v>1</v>
      </c>
      <c r="U1048">
        <v>0</v>
      </c>
      <c r="V1048">
        <v>3.8</v>
      </c>
      <c r="W1048">
        <v>10</v>
      </c>
      <c r="X1048">
        <v>3.8</v>
      </c>
      <c r="Y1048">
        <v>5</v>
      </c>
      <c r="Z1048">
        <v>14.2</v>
      </c>
      <c r="AA1048">
        <v>4.5999999999999996</v>
      </c>
      <c r="AB1048">
        <v>0</v>
      </c>
      <c r="AC1048">
        <f t="shared" si="16"/>
        <v>52.4</v>
      </c>
    </row>
    <row r="1049" spans="1:29" x14ac:dyDescent="0.15">
      <c r="A1049" s="62" t="s">
        <v>1157</v>
      </c>
      <c r="B1049" s="39">
        <v>0</v>
      </c>
      <c r="C1049" s="39">
        <v>1</v>
      </c>
      <c r="D1049" s="5">
        <v>1</v>
      </c>
      <c r="E1049" s="5">
        <v>1</v>
      </c>
      <c r="F1049" s="5">
        <v>1</v>
      </c>
      <c r="G1049" s="5">
        <v>0</v>
      </c>
      <c r="H1049" s="5">
        <v>0</v>
      </c>
      <c r="I1049" s="5">
        <v>1</v>
      </c>
      <c r="J1049" s="27">
        <v>0</v>
      </c>
      <c r="K1049">
        <v>0</v>
      </c>
      <c r="L1049">
        <v>1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7.2</v>
      </c>
      <c r="W1049">
        <v>8.3000000000000007</v>
      </c>
      <c r="X1049">
        <v>5</v>
      </c>
      <c r="Y1049">
        <v>3.3</v>
      </c>
      <c r="Z1049">
        <v>20</v>
      </c>
      <c r="AA1049">
        <v>9.1999999999999993</v>
      </c>
      <c r="AB1049">
        <v>8.5</v>
      </c>
      <c r="AC1049">
        <f t="shared" si="16"/>
        <v>69.5</v>
      </c>
    </row>
    <row r="1050" spans="1:29" x14ac:dyDescent="0.15">
      <c r="A1050" s="62" t="s">
        <v>1158</v>
      </c>
      <c r="B1050" s="39">
        <v>1</v>
      </c>
      <c r="C1050" s="39">
        <v>1</v>
      </c>
      <c r="D1050" s="5">
        <v>0</v>
      </c>
      <c r="E1050" s="5">
        <v>1</v>
      </c>
      <c r="F1050" s="5">
        <v>1</v>
      </c>
      <c r="G1050" s="5">
        <v>1</v>
      </c>
      <c r="H1050" s="5">
        <v>1</v>
      </c>
      <c r="I1050" s="5">
        <v>0</v>
      </c>
      <c r="J1050" s="27">
        <v>1</v>
      </c>
      <c r="K1050">
        <v>0</v>
      </c>
      <c r="L1050">
        <v>1</v>
      </c>
      <c r="M1050">
        <v>1</v>
      </c>
      <c r="N1050">
        <v>0</v>
      </c>
      <c r="O1050">
        <v>1</v>
      </c>
      <c r="P1050">
        <v>1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6.5</v>
      </c>
      <c r="W1050">
        <v>8.3000000000000007</v>
      </c>
      <c r="X1050">
        <v>3.8</v>
      </c>
      <c r="Y1050">
        <v>5</v>
      </c>
      <c r="Z1050">
        <v>9</v>
      </c>
      <c r="AA1050">
        <v>13.3</v>
      </c>
      <c r="AB1050">
        <v>1.5</v>
      </c>
      <c r="AC1050">
        <f t="shared" si="16"/>
        <v>63.400000000000006</v>
      </c>
    </row>
    <row r="1051" spans="1:29" x14ac:dyDescent="0.15">
      <c r="A1051" s="62" t="s">
        <v>1159</v>
      </c>
      <c r="B1051" s="39">
        <v>1</v>
      </c>
      <c r="C1051" s="39">
        <v>1</v>
      </c>
      <c r="D1051" s="5">
        <v>0</v>
      </c>
      <c r="E1051" s="5">
        <v>1</v>
      </c>
      <c r="F1051" s="5">
        <v>0</v>
      </c>
      <c r="G1051" s="5">
        <v>0</v>
      </c>
      <c r="H1051" s="5">
        <v>1</v>
      </c>
      <c r="I1051" s="5">
        <v>0</v>
      </c>
      <c r="J1051" s="27">
        <v>0</v>
      </c>
      <c r="K1051">
        <v>1</v>
      </c>
      <c r="L1051">
        <v>1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1</v>
      </c>
      <c r="S1051">
        <v>0</v>
      </c>
      <c r="T1051">
        <v>1</v>
      </c>
      <c r="U1051">
        <v>0</v>
      </c>
      <c r="V1051">
        <v>4.9000000000000004</v>
      </c>
      <c r="W1051">
        <v>6.7</v>
      </c>
      <c r="X1051">
        <v>3.8</v>
      </c>
      <c r="Y1051">
        <v>1.7</v>
      </c>
      <c r="Z1051">
        <v>11.7</v>
      </c>
      <c r="AA1051">
        <v>10.8</v>
      </c>
      <c r="AB1051">
        <v>7.7</v>
      </c>
      <c r="AC1051">
        <f t="shared" si="16"/>
        <v>55.3</v>
      </c>
    </row>
    <row r="1052" spans="1:29" x14ac:dyDescent="0.15">
      <c r="A1052" s="62" t="s">
        <v>1160</v>
      </c>
      <c r="B1052" s="39">
        <v>1</v>
      </c>
      <c r="C1052" s="39">
        <v>1</v>
      </c>
      <c r="D1052" s="5">
        <v>1</v>
      </c>
      <c r="E1052" s="5">
        <v>1</v>
      </c>
      <c r="F1052" s="5">
        <v>1</v>
      </c>
      <c r="G1052" s="5">
        <v>1</v>
      </c>
      <c r="H1052" s="5">
        <v>1</v>
      </c>
      <c r="I1052" s="5">
        <v>0</v>
      </c>
      <c r="J1052" s="27">
        <v>0</v>
      </c>
      <c r="K1052">
        <v>1</v>
      </c>
      <c r="L1052">
        <v>0</v>
      </c>
      <c r="M1052">
        <v>1</v>
      </c>
      <c r="N1052">
        <v>0</v>
      </c>
      <c r="O1052">
        <v>0</v>
      </c>
      <c r="P1052">
        <v>1</v>
      </c>
      <c r="Q1052">
        <v>0</v>
      </c>
      <c r="R1052">
        <v>1</v>
      </c>
      <c r="S1052">
        <v>0</v>
      </c>
      <c r="T1052">
        <v>0</v>
      </c>
      <c r="U1052">
        <v>1</v>
      </c>
      <c r="V1052">
        <v>10</v>
      </c>
      <c r="W1052">
        <v>8.3000000000000007</v>
      </c>
      <c r="X1052">
        <v>2.5</v>
      </c>
      <c r="Y1052">
        <v>5</v>
      </c>
      <c r="Z1052">
        <v>14.2</v>
      </c>
      <c r="AA1052">
        <v>7.7</v>
      </c>
      <c r="AB1052">
        <v>3.6</v>
      </c>
      <c r="AC1052">
        <f t="shared" si="16"/>
        <v>63.300000000000004</v>
      </c>
    </row>
    <row r="1053" spans="1:29" x14ac:dyDescent="0.15">
      <c r="A1053" s="62" t="s">
        <v>1161</v>
      </c>
      <c r="B1053" s="39">
        <v>1</v>
      </c>
      <c r="C1053" s="39">
        <v>0</v>
      </c>
      <c r="D1053" s="5">
        <v>0</v>
      </c>
      <c r="E1053" s="5">
        <v>1</v>
      </c>
      <c r="F1053" s="5">
        <v>0</v>
      </c>
      <c r="G1053" s="5">
        <v>1</v>
      </c>
      <c r="H1053" s="5">
        <v>0</v>
      </c>
      <c r="I1053" s="5">
        <v>0</v>
      </c>
      <c r="J1053" s="27">
        <v>0</v>
      </c>
      <c r="K1053">
        <v>1</v>
      </c>
      <c r="L1053">
        <v>1</v>
      </c>
      <c r="M1053">
        <v>1</v>
      </c>
      <c r="N1053">
        <v>0</v>
      </c>
      <c r="O1053">
        <v>0</v>
      </c>
      <c r="P1053">
        <v>1</v>
      </c>
      <c r="Q1053">
        <v>1</v>
      </c>
      <c r="R1053">
        <v>0</v>
      </c>
      <c r="S1053">
        <v>1</v>
      </c>
      <c r="T1053">
        <v>1</v>
      </c>
      <c r="U1053">
        <v>1</v>
      </c>
      <c r="V1053">
        <v>7.1</v>
      </c>
      <c r="W1053">
        <v>8.3000000000000007</v>
      </c>
      <c r="X1053">
        <v>3.8</v>
      </c>
      <c r="Y1053">
        <v>5</v>
      </c>
      <c r="Z1053">
        <v>15</v>
      </c>
      <c r="AA1053">
        <v>3.3</v>
      </c>
      <c r="AB1053">
        <v>6.9</v>
      </c>
      <c r="AC1053">
        <f t="shared" si="16"/>
        <v>60.4</v>
      </c>
    </row>
    <row r="1054" spans="1:29" x14ac:dyDescent="0.15">
      <c r="A1054" s="62" t="s">
        <v>1162</v>
      </c>
      <c r="B1054" s="39">
        <v>0</v>
      </c>
      <c r="C1054" s="39">
        <v>0</v>
      </c>
      <c r="D1054" s="5">
        <v>1</v>
      </c>
      <c r="E1054" s="5">
        <v>1</v>
      </c>
      <c r="F1054" s="5">
        <v>1</v>
      </c>
      <c r="G1054" s="5">
        <v>1</v>
      </c>
      <c r="H1054" s="5">
        <v>1</v>
      </c>
      <c r="I1054" s="5">
        <v>1</v>
      </c>
      <c r="J1054" s="27">
        <v>0</v>
      </c>
      <c r="K1054">
        <v>1</v>
      </c>
      <c r="L1054">
        <v>1</v>
      </c>
      <c r="M1054">
        <v>1</v>
      </c>
      <c r="N1054">
        <v>0</v>
      </c>
      <c r="O1054">
        <v>0</v>
      </c>
      <c r="P1054">
        <v>1</v>
      </c>
      <c r="Q1054">
        <v>1</v>
      </c>
      <c r="R1054">
        <v>0</v>
      </c>
      <c r="S1054">
        <v>0</v>
      </c>
      <c r="T1054">
        <v>1</v>
      </c>
      <c r="U1054">
        <v>1</v>
      </c>
      <c r="V1054">
        <v>10</v>
      </c>
      <c r="W1054">
        <v>10</v>
      </c>
      <c r="X1054">
        <v>5</v>
      </c>
      <c r="Y1054">
        <v>3.3</v>
      </c>
      <c r="Z1054">
        <v>18.3</v>
      </c>
      <c r="AA1054">
        <v>0</v>
      </c>
      <c r="AB1054">
        <v>8.1999999999999993</v>
      </c>
      <c r="AC1054">
        <f t="shared" si="16"/>
        <v>67.8</v>
      </c>
    </row>
    <row r="1055" spans="1:29" x14ac:dyDescent="0.15">
      <c r="A1055" s="62" t="s">
        <v>1163</v>
      </c>
      <c r="B1055" s="39">
        <v>1</v>
      </c>
      <c r="C1055" s="39">
        <v>0</v>
      </c>
      <c r="D1055" s="5">
        <v>0</v>
      </c>
      <c r="E1055" s="5">
        <v>0</v>
      </c>
      <c r="F1055" s="5">
        <v>0</v>
      </c>
      <c r="G1055" s="5">
        <v>1</v>
      </c>
      <c r="H1055" s="5">
        <v>1</v>
      </c>
      <c r="I1055" s="5">
        <v>0</v>
      </c>
      <c r="J1055" s="27">
        <v>1</v>
      </c>
      <c r="K1055">
        <v>0</v>
      </c>
      <c r="L1055">
        <v>1</v>
      </c>
      <c r="M1055">
        <v>0</v>
      </c>
      <c r="N1055">
        <v>0</v>
      </c>
      <c r="O1055">
        <v>0</v>
      </c>
      <c r="P1055">
        <v>1</v>
      </c>
      <c r="Q1055">
        <v>1</v>
      </c>
      <c r="R1055">
        <v>0</v>
      </c>
      <c r="S1055">
        <v>1</v>
      </c>
      <c r="T1055">
        <v>1</v>
      </c>
      <c r="U1055">
        <v>1</v>
      </c>
      <c r="V1055">
        <v>7.5</v>
      </c>
      <c r="W1055">
        <v>10</v>
      </c>
      <c r="X1055">
        <v>3.8</v>
      </c>
      <c r="Y1055">
        <v>3.3</v>
      </c>
      <c r="Z1055">
        <v>14.8</v>
      </c>
      <c r="AA1055">
        <v>18.899999999999999</v>
      </c>
      <c r="AB1055">
        <v>6.2</v>
      </c>
      <c r="AC1055">
        <f t="shared" si="16"/>
        <v>74.500000000000014</v>
      </c>
    </row>
    <row r="1056" spans="1:29" x14ac:dyDescent="0.15">
      <c r="A1056" s="62" t="s">
        <v>1164</v>
      </c>
      <c r="B1056" s="39">
        <v>1</v>
      </c>
      <c r="C1056" s="39">
        <v>1</v>
      </c>
      <c r="D1056" s="5">
        <v>1</v>
      </c>
      <c r="E1056" s="5">
        <v>1</v>
      </c>
      <c r="F1056" s="5">
        <v>1</v>
      </c>
      <c r="G1056" s="5">
        <v>0</v>
      </c>
      <c r="H1056" s="5">
        <v>0</v>
      </c>
      <c r="I1056" s="5">
        <v>0</v>
      </c>
      <c r="J1056" s="27">
        <v>1</v>
      </c>
      <c r="K1056">
        <v>1</v>
      </c>
      <c r="L1056">
        <v>1</v>
      </c>
      <c r="M1056">
        <v>1</v>
      </c>
      <c r="N1056">
        <v>1</v>
      </c>
      <c r="O1056">
        <v>0</v>
      </c>
      <c r="P1056">
        <v>1</v>
      </c>
      <c r="Q1056">
        <v>0</v>
      </c>
      <c r="R1056">
        <v>0</v>
      </c>
      <c r="S1056">
        <v>0</v>
      </c>
      <c r="T1056">
        <v>1</v>
      </c>
      <c r="U1056">
        <v>0</v>
      </c>
      <c r="V1056">
        <v>0.7</v>
      </c>
      <c r="W1056">
        <v>6.7</v>
      </c>
      <c r="X1056">
        <v>3.8</v>
      </c>
      <c r="Y1056">
        <v>3.3</v>
      </c>
      <c r="Z1056">
        <v>15.8</v>
      </c>
      <c r="AA1056">
        <v>10</v>
      </c>
      <c r="AB1056">
        <v>3.7</v>
      </c>
      <c r="AC1056">
        <f t="shared" si="16"/>
        <v>56</v>
      </c>
    </row>
    <row r="1057" spans="1:29" x14ac:dyDescent="0.15">
      <c r="A1057" s="62" t="s">
        <v>1165</v>
      </c>
      <c r="B1057" s="39">
        <v>1</v>
      </c>
      <c r="C1057" s="39">
        <v>1</v>
      </c>
      <c r="D1057" s="5">
        <v>0</v>
      </c>
      <c r="E1057" s="5">
        <v>0</v>
      </c>
      <c r="F1057" s="5">
        <v>0</v>
      </c>
      <c r="G1057" s="5">
        <v>1</v>
      </c>
      <c r="H1057" s="5">
        <v>1</v>
      </c>
      <c r="I1057" s="5">
        <v>0</v>
      </c>
      <c r="J1057" s="27">
        <v>1</v>
      </c>
      <c r="K1057">
        <v>1</v>
      </c>
      <c r="L1057">
        <v>0</v>
      </c>
      <c r="M1057">
        <v>1</v>
      </c>
      <c r="N1057">
        <v>0</v>
      </c>
      <c r="O1057">
        <v>1</v>
      </c>
      <c r="P1057">
        <v>1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9.1</v>
      </c>
      <c r="W1057">
        <v>10</v>
      </c>
      <c r="X1057">
        <v>5</v>
      </c>
      <c r="Y1057">
        <v>5</v>
      </c>
      <c r="Z1057">
        <v>14.8</v>
      </c>
      <c r="AA1057">
        <v>18.899999999999999</v>
      </c>
      <c r="AB1057">
        <v>3.9</v>
      </c>
      <c r="AC1057">
        <f t="shared" si="16"/>
        <v>80.700000000000017</v>
      </c>
    </row>
    <row r="1058" spans="1:29" x14ac:dyDescent="0.15">
      <c r="A1058" s="62" t="s">
        <v>1166</v>
      </c>
      <c r="B1058" s="39">
        <v>0</v>
      </c>
      <c r="C1058" s="39">
        <v>1</v>
      </c>
      <c r="D1058" s="5">
        <v>1</v>
      </c>
      <c r="E1058" s="5">
        <v>1</v>
      </c>
      <c r="F1058" s="5">
        <v>0</v>
      </c>
      <c r="G1058" s="5">
        <v>0</v>
      </c>
      <c r="H1058" s="5">
        <v>0</v>
      </c>
      <c r="I1058" s="5">
        <v>1</v>
      </c>
      <c r="J1058" s="27">
        <v>0</v>
      </c>
      <c r="K1058">
        <v>0</v>
      </c>
      <c r="L1058">
        <v>1</v>
      </c>
      <c r="M1058">
        <v>1</v>
      </c>
      <c r="N1058">
        <v>0</v>
      </c>
      <c r="O1058">
        <v>0</v>
      </c>
      <c r="P1058">
        <v>1</v>
      </c>
      <c r="Q1058">
        <v>0</v>
      </c>
      <c r="R1058">
        <v>0</v>
      </c>
      <c r="S1058">
        <v>1</v>
      </c>
      <c r="T1058">
        <v>0</v>
      </c>
      <c r="U1058">
        <v>1</v>
      </c>
      <c r="V1058">
        <v>10</v>
      </c>
      <c r="W1058">
        <v>10</v>
      </c>
      <c r="X1058">
        <v>3.8</v>
      </c>
      <c r="Y1058">
        <v>3.3</v>
      </c>
      <c r="Z1058">
        <v>15.8</v>
      </c>
      <c r="AA1058">
        <v>10.8</v>
      </c>
      <c r="AB1058">
        <v>9.1999999999999993</v>
      </c>
      <c r="AC1058">
        <f t="shared" si="16"/>
        <v>71.899999999999991</v>
      </c>
    </row>
    <row r="1059" spans="1:29" x14ac:dyDescent="0.15">
      <c r="A1059" s="62" t="s">
        <v>1167</v>
      </c>
      <c r="B1059" s="39">
        <v>1</v>
      </c>
      <c r="C1059" s="39">
        <v>1</v>
      </c>
      <c r="D1059" s="5">
        <v>1</v>
      </c>
      <c r="E1059" s="5">
        <v>1</v>
      </c>
      <c r="F1059" s="5">
        <v>1</v>
      </c>
      <c r="G1059" s="5">
        <v>0</v>
      </c>
      <c r="H1059" s="5">
        <v>1</v>
      </c>
      <c r="I1059" s="5">
        <v>1</v>
      </c>
      <c r="J1059" s="27">
        <v>1</v>
      </c>
      <c r="K1059">
        <v>1</v>
      </c>
      <c r="L1059">
        <v>1</v>
      </c>
      <c r="M1059">
        <v>0</v>
      </c>
      <c r="N1059">
        <v>1</v>
      </c>
      <c r="O1059">
        <v>1</v>
      </c>
      <c r="P1059">
        <v>1</v>
      </c>
      <c r="Q1059">
        <v>0</v>
      </c>
      <c r="R1059">
        <v>1</v>
      </c>
      <c r="S1059">
        <v>1</v>
      </c>
      <c r="T1059">
        <v>1</v>
      </c>
      <c r="U1059">
        <v>1</v>
      </c>
      <c r="V1059">
        <v>7.7</v>
      </c>
      <c r="W1059">
        <v>10</v>
      </c>
      <c r="X1059">
        <v>3.8</v>
      </c>
      <c r="Y1059">
        <v>0</v>
      </c>
      <c r="Z1059">
        <v>17.5</v>
      </c>
      <c r="AA1059">
        <v>15.4</v>
      </c>
      <c r="AB1059">
        <v>5.5</v>
      </c>
      <c r="AC1059">
        <f t="shared" si="16"/>
        <v>76.900000000000006</v>
      </c>
    </row>
    <row r="1060" spans="1:29" x14ac:dyDescent="0.15">
      <c r="A1060" s="62" t="s">
        <v>1168</v>
      </c>
      <c r="B1060" s="39">
        <v>1</v>
      </c>
      <c r="C1060" s="39">
        <v>0</v>
      </c>
      <c r="D1060" s="5">
        <v>1</v>
      </c>
      <c r="E1060" s="5">
        <v>1</v>
      </c>
      <c r="F1060" s="5">
        <v>0</v>
      </c>
      <c r="G1060" s="5">
        <v>0</v>
      </c>
      <c r="H1060" s="5">
        <v>1</v>
      </c>
      <c r="I1060" s="5">
        <v>0</v>
      </c>
      <c r="J1060" s="27">
        <v>0</v>
      </c>
      <c r="K1060">
        <v>1</v>
      </c>
      <c r="L1060">
        <v>1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1</v>
      </c>
      <c r="U1060">
        <v>0</v>
      </c>
      <c r="V1060">
        <v>6.1</v>
      </c>
      <c r="W1060">
        <v>8.3000000000000007</v>
      </c>
      <c r="X1060">
        <v>5</v>
      </c>
      <c r="Y1060">
        <v>5</v>
      </c>
      <c r="Z1060">
        <v>15.8</v>
      </c>
      <c r="AA1060">
        <v>12.5</v>
      </c>
      <c r="AB1060">
        <v>8.6999999999999993</v>
      </c>
      <c r="AC1060">
        <f t="shared" si="16"/>
        <v>69.400000000000006</v>
      </c>
    </row>
    <row r="1061" spans="1:29" x14ac:dyDescent="0.15">
      <c r="A1061" s="62" t="s">
        <v>1169</v>
      </c>
      <c r="B1061" s="39">
        <v>1</v>
      </c>
      <c r="C1061" s="39">
        <v>1</v>
      </c>
      <c r="D1061" s="5">
        <v>1</v>
      </c>
      <c r="E1061" s="5">
        <v>0</v>
      </c>
      <c r="F1061" s="5">
        <v>0</v>
      </c>
      <c r="G1061" s="5">
        <v>1</v>
      </c>
      <c r="H1061" s="5">
        <v>1</v>
      </c>
      <c r="I1061" s="5">
        <v>0</v>
      </c>
      <c r="J1061" s="27">
        <v>0</v>
      </c>
      <c r="K1061">
        <v>1</v>
      </c>
      <c r="L1061">
        <v>1</v>
      </c>
      <c r="M1061">
        <v>0</v>
      </c>
      <c r="N1061">
        <v>0</v>
      </c>
      <c r="O1061">
        <v>0</v>
      </c>
      <c r="P1061">
        <v>1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4.0999999999999996</v>
      </c>
      <c r="W1061">
        <v>10</v>
      </c>
      <c r="X1061">
        <v>5</v>
      </c>
      <c r="Y1061">
        <v>5</v>
      </c>
      <c r="Z1061">
        <v>12.9</v>
      </c>
      <c r="AA1061">
        <v>13.3</v>
      </c>
      <c r="AB1061">
        <v>9.1999999999999993</v>
      </c>
      <c r="AC1061">
        <f t="shared" si="16"/>
        <v>72.5</v>
      </c>
    </row>
    <row r="1062" spans="1:29" x14ac:dyDescent="0.15">
      <c r="A1062" s="62" t="s">
        <v>1170</v>
      </c>
      <c r="B1062" s="39">
        <v>1</v>
      </c>
      <c r="C1062" s="39">
        <v>1</v>
      </c>
      <c r="D1062" s="5">
        <v>1</v>
      </c>
      <c r="E1062" s="5">
        <v>1</v>
      </c>
      <c r="F1062" s="5">
        <v>1</v>
      </c>
      <c r="G1062" s="5">
        <v>0</v>
      </c>
      <c r="H1062" s="5">
        <v>1</v>
      </c>
      <c r="I1062" s="5">
        <v>0</v>
      </c>
      <c r="J1062" s="27">
        <v>1</v>
      </c>
      <c r="K1062">
        <v>1</v>
      </c>
      <c r="L1062">
        <v>1</v>
      </c>
      <c r="M1062">
        <v>1</v>
      </c>
      <c r="N1062">
        <v>1</v>
      </c>
      <c r="O1062">
        <v>1</v>
      </c>
      <c r="P1062">
        <v>1</v>
      </c>
      <c r="Q1062">
        <v>0</v>
      </c>
      <c r="R1062">
        <v>1</v>
      </c>
      <c r="S1062">
        <v>1</v>
      </c>
      <c r="T1062">
        <v>0</v>
      </c>
      <c r="U1062">
        <v>1</v>
      </c>
      <c r="V1062">
        <v>9.3000000000000007</v>
      </c>
      <c r="W1062">
        <v>8.3000000000000007</v>
      </c>
      <c r="X1062">
        <v>5</v>
      </c>
      <c r="Y1062">
        <v>5</v>
      </c>
      <c r="Z1062">
        <v>18.3</v>
      </c>
      <c r="AA1062">
        <v>20</v>
      </c>
      <c r="AB1062">
        <v>3.6</v>
      </c>
      <c r="AC1062">
        <f t="shared" si="16"/>
        <v>85.5</v>
      </c>
    </row>
    <row r="1063" spans="1:29" x14ac:dyDescent="0.15">
      <c r="A1063" s="62" t="s">
        <v>1171</v>
      </c>
      <c r="B1063" s="39">
        <v>0</v>
      </c>
      <c r="C1063" s="39">
        <v>0</v>
      </c>
      <c r="D1063" s="5">
        <v>0</v>
      </c>
      <c r="E1063" s="5">
        <v>1</v>
      </c>
      <c r="F1063" s="5">
        <v>1</v>
      </c>
      <c r="G1063" s="5">
        <v>1</v>
      </c>
      <c r="H1063" s="5">
        <v>0</v>
      </c>
      <c r="I1063" s="5">
        <v>0</v>
      </c>
      <c r="J1063" s="27">
        <v>0</v>
      </c>
      <c r="K1063">
        <v>1</v>
      </c>
      <c r="L1063">
        <v>1</v>
      </c>
      <c r="M1063">
        <v>0</v>
      </c>
      <c r="N1063">
        <v>0</v>
      </c>
      <c r="O1063">
        <v>0</v>
      </c>
      <c r="P1063">
        <v>1</v>
      </c>
      <c r="Q1063">
        <v>0</v>
      </c>
      <c r="R1063">
        <v>0</v>
      </c>
      <c r="S1063">
        <v>1</v>
      </c>
      <c r="T1063">
        <v>0</v>
      </c>
      <c r="U1063">
        <v>0</v>
      </c>
      <c r="V1063">
        <v>6</v>
      </c>
      <c r="W1063">
        <v>8.3000000000000007</v>
      </c>
      <c r="X1063">
        <v>3.8</v>
      </c>
      <c r="Y1063">
        <v>1.7</v>
      </c>
      <c r="Z1063">
        <v>13.3</v>
      </c>
      <c r="AA1063">
        <v>10</v>
      </c>
      <c r="AB1063">
        <v>7.5</v>
      </c>
      <c r="AC1063">
        <f t="shared" si="16"/>
        <v>57.6</v>
      </c>
    </row>
    <row r="1064" spans="1:29" x14ac:dyDescent="0.15">
      <c r="A1064" s="62" t="s">
        <v>1172</v>
      </c>
      <c r="B1064" s="39">
        <v>1</v>
      </c>
      <c r="C1064" s="39">
        <v>0</v>
      </c>
      <c r="D1064" s="5">
        <v>1</v>
      </c>
      <c r="E1064" s="5">
        <v>1</v>
      </c>
      <c r="F1064" s="5">
        <v>1</v>
      </c>
      <c r="G1064" s="5">
        <v>1</v>
      </c>
      <c r="H1064" s="5">
        <v>1</v>
      </c>
      <c r="I1064" s="5">
        <v>0</v>
      </c>
      <c r="J1064" s="27">
        <v>1</v>
      </c>
      <c r="K1064">
        <v>0</v>
      </c>
      <c r="L1064">
        <v>0</v>
      </c>
      <c r="M1064">
        <v>1</v>
      </c>
      <c r="N1064">
        <v>1</v>
      </c>
      <c r="O1064">
        <v>1</v>
      </c>
      <c r="P1064">
        <v>1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5.2</v>
      </c>
      <c r="W1064">
        <v>8.3000000000000007</v>
      </c>
      <c r="X1064">
        <v>1.3</v>
      </c>
      <c r="Y1064">
        <v>3.3</v>
      </c>
      <c r="Z1064">
        <v>14.2</v>
      </c>
      <c r="AA1064">
        <v>6.2</v>
      </c>
      <c r="AB1064">
        <v>0</v>
      </c>
      <c r="AC1064">
        <f t="shared" si="16"/>
        <v>54.5</v>
      </c>
    </row>
    <row r="1065" spans="1:29" x14ac:dyDescent="0.15">
      <c r="A1065" s="62" t="s">
        <v>1173</v>
      </c>
      <c r="B1065" s="39">
        <v>0</v>
      </c>
      <c r="C1065" s="39">
        <v>1</v>
      </c>
      <c r="D1065" s="5">
        <v>0</v>
      </c>
      <c r="E1065" s="5">
        <v>1</v>
      </c>
      <c r="F1065" s="5">
        <v>1</v>
      </c>
      <c r="G1065" s="5">
        <v>0</v>
      </c>
      <c r="H1065" s="5">
        <v>0</v>
      </c>
      <c r="I1065" s="5">
        <v>1</v>
      </c>
      <c r="J1065" s="27">
        <v>0</v>
      </c>
      <c r="K1065">
        <v>1</v>
      </c>
      <c r="L1065">
        <v>1</v>
      </c>
      <c r="M1065">
        <v>0</v>
      </c>
      <c r="N1065">
        <v>0</v>
      </c>
      <c r="O1065">
        <v>1</v>
      </c>
      <c r="P1065">
        <v>1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8.1999999999999993</v>
      </c>
      <c r="W1065">
        <v>6.7</v>
      </c>
      <c r="X1065">
        <v>3.8</v>
      </c>
      <c r="Y1065">
        <v>3.3</v>
      </c>
      <c r="Z1065">
        <v>9.1999999999999993</v>
      </c>
      <c r="AA1065">
        <v>3.3</v>
      </c>
      <c r="AB1065">
        <v>5.2</v>
      </c>
      <c r="AC1065">
        <f t="shared" si="16"/>
        <v>47.7</v>
      </c>
    </row>
    <row r="1066" spans="1:29" x14ac:dyDescent="0.15">
      <c r="A1066" s="62" t="s">
        <v>1174</v>
      </c>
      <c r="B1066" s="39">
        <v>0</v>
      </c>
      <c r="C1066" s="39">
        <v>0</v>
      </c>
      <c r="D1066" s="5">
        <v>1</v>
      </c>
      <c r="E1066" s="5">
        <v>1</v>
      </c>
      <c r="F1066" s="5">
        <v>1</v>
      </c>
      <c r="G1066" s="5">
        <v>1</v>
      </c>
      <c r="H1066" s="5">
        <v>1</v>
      </c>
      <c r="I1066" s="5">
        <v>1</v>
      </c>
      <c r="J1066" s="27">
        <v>1</v>
      </c>
      <c r="K1066">
        <v>1</v>
      </c>
      <c r="L1066">
        <v>1</v>
      </c>
      <c r="M1066">
        <v>1</v>
      </c>
      <c r="N1066">
        <v>1</v>
      </c>
      <c r="O1066">
        <v>0</v>
      </c>
      <c r="P1066">
        <v>1</v>
      </c>
      <c r="Q1066">
        <v>0</v>
      </c>
      <c r="R1066">
        <v>1</v>
      </c>
      <c r="S1066">
        <v>1</v>
      </c>
      <c r="T1066">
        <v>0</v>
      </c>
      <c r="U1066">
        <v>1</v>
      </c>
      <c r="V1066">
        <v>7.8</v>
      </c>
      <c r="W1066">
        <v>10</v>
      </c>
      <c r="X1066">
        <v>5</v>
      </c>
      <c r="Y1066">
        <v>5</v>
      </c>
      <c r="Z1066">
        <v>18.3</v>
      </c>
      <c r="AA1066">
        <v>15.4</v>
      </c>
      <c r="AB1066">
        <v>7.3</v>
      </c>
      <c r="AC1066">
        <f t="shared" si="16"/>
        <v>83.8</v>
      </c>
    </row>
    <row r="1067" spans="1:29" x14ac:dyDescent="0.15">
      <c r="A1067" s="62" t="s">
        <v>1175</v>
      </c>
      <c r="B1067" s="39">
        <v>1</v>
      </c>
      <c r="C1067" s="39">
        <v>0</v>
      </c>
      <c r="D1067" s="5">
        <v>1</v>
      </c>
      <c r="E1067" s="5">
        <v>1</v>
      </c>
      <c r="F1067" s="5">
        <v>0</v>
      </c>
      <c r="G1067" s="5">
        <v>0</v>
      </c>
      <c r="H1067" s="5">
        <v>1</v>
      </c>
      <c r="I1067" s="5">
        <v>0</v>
      </c>
      <c r="J1067" s="27">
        <v>1</v>
      </c>
      <c r="K1067">
        <v>0</v>
      </c>
      <c r="L1067">
        <v>1</v>
      </c>
      <c r="M1067">
        <v>0</v>
      </c>
      <c r="N1067">
        <v>0</v>
      </c>
      <c r="O1067">
        <v>0</v>
      </c>
      <c r="P1067">
        <v>1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3.7</v>
      </c>
      <c r="W1067">
        <v>5</v>
      </c>
      <c r="X1067">
        <v>3.8</v>
      </c>
      <c r="Y1067">
        <v>0</v>
      </c>
      <c r="Z1067">
        <v>13.3</v>
      </c>
      <c r="AA1067">
        <v>5.8</v>
      </c>
      <c r="AB1067">
        <v>3.1</v>
      </c>
      <c r="AC1067">
        <f t="shared" si="16"/>
        <v>41.699999999999996</v>
      </c>
    </row>
    <row r="1068" spans="1:29" x14ac:dyDescent="0.15">
      <c r="A1068" s="62" t="s">
        <v>1176</v>
      </c>
      <c r="B1068" s="39">
        <v>0</v>
      </c>
      <c r="C1068" s="39">
        <v>0</v>
      </c>
      <c r="D1068" s="5">
        <v>1</v>
      </c>
      <c r="E1068" s="5">
        <v>0</v>
      </c>
      <c r="F1068" s="5">
        <v>1</v>
      </c>
      <c r="G1068" s="5">
        <v>1</v>
      </c>
      <c r="H1068" s="5">
        <v>1</v>
      </c>
      <c r="I1068" s="5">
        <v>0</v>
      </c>
      <c r="J1068" s="27">
        <v>0</v>
      </c>
      <c r="K1068">
        <v>1</v>
      </c>
      <c r="L1068">
        <v>0</v>
      </c>
      <c r="M1068">
        <v>1</v>
      </c>
      <c r="N1068">
        <v>1</v>
      </c>
      <c r="O1068">
        <v>1</v>
      </c>
      <c r="P1068">
        <v>1</v>
      </c>
      <c r="Q1068">
        <v>1</v>
      </c>
      <c r="R1068">
        <v>1</v>
      </c>
      <c r="S1068">
        <v>0</v>
      </c>
      <c r="T1068">
        <v>0</v>
      </c>
      <c r="U1068">
        <v>1</v>
      </c>
      <c r="V1068">
        <v>10</v>
      </c>
      <c r="W1068">
        <v>8.3000000000000007</v>
      </c>
      <c r="X1068">
        <v>5</v>
      </c>
      <c r="Y1068">
        <v>5</v>
      </c>
      <c r="Z1068">
        <v>16.7</v>
      </c>
      <c r="AA1068">
        <v>12.3</v>
      </c>
      <c r="AB1068">
        <v>7.3</v>
      </c>
      <c r="AC1068">
        <f t="shared" si="16"/>
        <v>76.599999999999994</v>
      </c>
    </row>
    <row r="1069" spans="1:29" x14ac:dyDescent="0.15">
      <c r="A1069" s="62" t="s">
        <v>1177</v>
      </c>
      <c r="B1069" s="39">
        <v>1</v>
      </c>
      <c r="C1069" s="39">
        <v>1</v>
      </c>
      <c r="D1069" s="5">
        <v>0</v>
      </c>
      <c r="E1069" s="5">
        <v>0</v>
      </c>
      <c r="F1069" s="5">
        <v>0</v>
      </c>
      <c r="G1069" s="5">
        <v>1</v>
      </c>
      <c r="H1069" s="5">
        <v>1</v>
      </c>
      <c r="I1069" s="5">
        <v>0</v>
      </c>
      <c r="J1069" s="27">
        <v>0</v>
      </c>
      <c r="K1069">
        <v>1</v>
      </c>
      <c r="L1069">
        <v>1</v>
      </c>
      <c r="M1069">
        <v>1</v>
      </c>
      <c r="N1069">
        <v>1</v>
      </c>
      <c r="O1069">
        <v>0</v>
      </c>
      <c r="P1069">
        <v>1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10</v>
      </c>
      <c r="W1069">
        <v>10</v>
      </c>
      <c r="X1069">
        <v>3.8</v>
      </c>
      <c r="Y1069">
        <v>5</v>
      </c>
      <c r="Z1069">
        <v>18.100000000000001</v>
      </c>
      <c r="AA1069">
        <v>13.3</v>
      </c>
      <c r="AB1069">
        <v>9.1999999999999993</v>
      </c>
      <c r="AC1069">
        <f t="shared" si="16"/>
        <v>83.4</v>
      </c>
    </row>
    <row r="1070" spans="1:29" x14ac:dyDescent="0.15">
      <c r="A1070" s="62" t="s">
        <v>1178</v>
      </c>
      <c r="B1070" s="39">
        <v>0</v>
      </c>
      <c r="C1070" s="39">
        <v>1</v>
      </c>
      <c r="D1070" s="5">
        <v>1</v>
      </c>
      <c r="E1070" s="5">
        <v>1</v>
      </c>
      <c r="F1070" s="5">
        <v>1</v>
      </c>
      <c r="G1070" s="5">
        <v>1</v>
      </c>
      <c r="H1070" s="5">
        <v>1</v>
      </c>
      <c r="I1070" s="5">
        <v>0</v>
      </c>
      <c r="J1070" s="27">
        <v>0</v>
      </c>
      <c r="K1070">
        <v>1</v>
      </c>
      <c r="L1070">
        <v>1</v>
      </c>
      <c r="M1070">
        <v>0</v>
      </c>
      <c r="N1070">
        <v>0</v>
      </c>
      <c r="O1070">
        <v>0</v>
      </c>
      <c r="P1070">
        <v>1</v>
      </c>
      <c r="Q1070">
        <v>0</v>
      </c>
      <c r="R1070">
        <v>0</v>
      </c>
      <c r="S1070">
        <v>0</v>
      </c>
      <c r="T1070">
        <v>0</v>
      </c>
      <c r="U1070">
        <v>1</v>
      </c>
      <c r="V1070">
        <v>7.2</v>
      </c>
      <c r="W1070">
        <v>10</v>
      </c>
      <c r="X1070">
        <v>0</v>
      </c>
      <c r="Y1070">
        <v>5</v>
      </c>
      <c r="Z1070">
        <v>18.3</v>
      </c>
      <c r="AA1070">
        <v>15.4</v>
      </c>
      <c r="AB1070">
        <v>7.3</v>
      </c>
      <c r="AC1070">
        <f t="shared" si="16"/>
        <v>73.2</v>
      </c>
    </row>
    <row r="1071" spans="1:29" x14ac:dyDescent="0.15">
      <c r="A1071" s="62" t="s">
        <v>1179</v>
      </c>
      <c r="B1071" s="39">
        <v>1</v>
      </c>
      <c r="C1071" s="39">
        <v>1</v>
      </c>
      <c r="D1071" s="5">
        <v>0</v>
      </c>
      <c r="E1071" s="5">
        <v>0</v>
      </c>
      <c r="F1071" s="5">
        <v>1</v>
      </c>
      <c r="G1071" s="5">
        <v>1</v>
      </c>
      <c r="H1071" s="5">
        <v>1</v>
      </c>
      <c r="I1071" s="5">
        <v>0</v>
      </c>
      <c r="J1071" s="27">
        <v>0</v>
      </c>
      <c r="K1071">
        <v>1</v>
      </c>
      <c r="L1071">
        <v>1</v>
      </c>
      <c r="M1071">
        <v>0</v>
      </c>
      <c r="N1071">
        <v>1</v>
      </c>
      <c r="O1071">
        <v>0</v>
      </c>
      <c r="P1071">
        <v>1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8.1999999999999993</v>
      </c>
      <c r="W1071">
        <v>8.3000000000000007</v>
      </c>
      <c r="X1071">
        <v>5</v>
      </c>
      <c r="Y1071">
        <v>0</v>
      </c>
      <c r="Z1071">
        <v>13.6</v>
      </c>
      <c r="AA1071">
        <v>13.3</v>
      </c>
      <c r="AB1071">
        <v>8.5</v>
      </c>
      <c r="AC1071">
        <f t="shared" si="16"/>
        <v>70.900000000000006</v>
      </c>
    </row>
    <row r="1072" spans="1:29" x14ac:dyDescent="0.15">
      <c r="A1072" s="62" t="s">
        <v>1180</v>
      </c>
      <c r="B1072" s="39">
        <v>0</v>
      </c>
      <c r="C1072" s="39">
        <v>0</v>
      </c>
      <c r="D1072" s="5">
        <v>1</v>
      </c>
      <c r="E1072" s="5">
        <v>0</v>
      </c>
      <c r="F1072" s="5">
        <v>1</v>
      </c>
      <c r="G1072" s="5">
        <v>1</v>
      </c>
      <c r="H1072" s="5">
        <v>1</v>
      </c>
      <c r="I1072" s="5">
        <v>0</v>
      </c>
      <c r="J1072" s="27">
        <v>0</v>
      </c>
      <c r="K1072">
        <v>1</v>
      </c>
      <c r="L1072">
        <v>1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1</v>
      </c>
      <c r="S1072">
        <v>0</v>
      </c>
      <c r="T1072">
        <v>0</v>
      </c>
      <c r="U1072">
        <v>1</v>
      </c>
      <c r="V1072">
        <v>8.5</v>
      </c>
      <c r="W1072">
        <v>8.3000000000000007</v>
      </c>
      <c r="X1072">
        <v>3.8</v>
      </c>
      <c r="Y1072">
        <v>5</v>
      </c>
      <c r="Z1072">
        <v>16.7</v>
      </c>
      <c r="AA1072">
        <v>20</v>
      </c>
      <c r="AB1072">
        <v>7.3</v>
      </c>
      <c r="AC1072">
        <f t="shared" si="16"/>
        <v>82.6</v>
      </c>
    </row>
    <row r="1073" spans="1:29" x14ac:dyDescent="0.15">
      <c r="A1073" s="62" t="s">
        <v>1181</v>
      </c>
      <c r="B1073" s="39">
        <v>0</v>
      </c>
      <c r="C1073" s="39">
        <v>1</v>
      </c>
      <c r="D1073" s="5">
        <v>0</v>
      </c>
      <c r="E1073" s="5">
        <v>0</v>
      </c>
      <c r="F1073" s="5">
        <v>0</v>
      </c>
      <c r="G1073" s="5">
        <v>1</v>
      </c>
      <c r="H1073" s="5">
        <v>1</v>
      </c>
      <c r="I1073" s="5">
        <v>0</v>
      </c>
      <c r="J1073" s="27">
        <v>1</v>
      </c>
      <c r="K1073">
        <v>1</v>
      </c>
      <c r="L1073">
        <v>0</v>
      </c>
      <c r="M1073">
        <v>0</v>
      </c>
      <c r="N1073">
        <v>1</v>
      </c>
      <c r="O1073">
        <v>0</v>
      </c>
      <c r="P1073">
        <v>1</v>
      </c>
      <c r="Q1073">
        <v>1</v>
      </c>
      <c r="R1073">
        <v>1</v>
      </c>
      <c r="S1073">
        <v>1</v>
      </c>
      <c r="T1073">
        <v>1</v>
      </c>
      <c r="U1073">
        <v>0</v>
      </c>
      <c r="V1073">
        <v>10</v>
      </c>
      <c r="W1073">
        <v>10</v>
      </c>
      <c r="X1073">
        <v>5</v>
      </c>
      <c r="Y1073">
        <v>5</v>
      </c>
      <c r="Z1073">
        <v>14.8</v>
      </c>
      <c r="AA1073">
        <v>10</v>
      </c>
      <c r="AB1073">
        <v>1.5</v>
      </c>
      <c r="AC1073">
        <f t="shared" si="16"/>
        <v>67.3</v>
      </c>
    </row>
    <row r="1074" spans="1:29" x14ac:dyDescent="0.15">
      <c r="A1074" s="62" t="s">
        <v>1182</v>
      </c>
      <c r="B1074" s="39">
        <v>1</v>
      </c>
      <c r="C1074" s="39">
        <v>1</v>
      </c>
      <c r="D1074" s="5">
        <v>1</v>
      </c>
      <c r="E1074" s="5">
        <v>1</v>
      </c>
      <c r="F1074" s="5">
        <v>1</v>
      </c>
      <c r="G1074" s="5">
        <v>1</v>
      </c>
      <c r="H1074" s="5">
        <v>1</v>
      </c>
      <c r="I1074" s="5">
        <v>0</v>
      </c>
      <c r="J1074" s="27">
        <v>1</v>
      </c>
      <c r="K1074">
        <v>1</v>
      </c>
      <c r="L1074">
        <v>0</v>
      </c>
      <c r="M1074">
        <v>1</v>
      </c>
      <c r="N1074">
        <v>1</v>
      </c>
      <c r="O1074">
        <v>0</v>
      </c>
      <c r="P1074">
        <v>0</v>
      </c>
      <c r="Q1074">
        <v>0</v>
      </c>
      <c r="R1074">
        <v>1</v>
      </c>
      <c r="S1074">
        <v>1</v>
      </c>
      <c r="T1074">
        <v>1</v>
      </c>
      <c r="U1074">
        <v>1</v>
      </c>
      <c r="V1074">
        <v>7.2</v>
      </c>
      <c r="W1074">
        <v>10</v>
      </c>
      <c r="X1074">
        <v>5</v>
      </c>
      <c r="Y1074">
        <v>5</v>
      </c>
      <c r="Z1074">
        <v>15</v>
      </c>
      <c r="AA1074">
        <v>20</v>
      </c>
      <c r="AB1074">
        <v>7.3</v>
      </c>
      <c r="AC1074">
        <f t="shared" si="16"/>
        <v>84.5</v>
      </c>
    </row>
    <row r="1075" spans="1:29" x14ac:dyDescent="0.15">
      <c r="A1075" s="62" t="s">
        <v>1183</v>
      </c>
      <c r="B1075" s="39">
        <v>0</v>
      </c>
      <c r="C1075" s="39">
        <v>0</v>
      </c>
      <c r="D1075" s="5">
        <v>0</v>
      </c>
      <c r="E1075" s="5">
        <v>0</v>
      </c>
      <c r="F1075" s="5">
        <v>0</v>
      </c>
      <c r="G1075" s="5">
        <v>1</v>
      </c>
      <c r="H1075" s="5">
        <v>1</v>
      </c>
      <c r="I1075" s="5">
        <v>0</v>
      </c>
      <c r="J1075" s="27">
        <v>1</v>
      </c>
      <c r="K1075">
        <v>0</v>
      </c>
      <c r="L1075">
        <v>0</v>
      </c>
      <c r="M1075">
        <v>1</v>
      </c>
      <c r="N1075">
        <v>0</v>
      </c>
      <c r="O1075">
        <v>0</v>
      </c>
      <c r="P1075">
        <v>0</v>
      </c>
      <c r="Q1075">
        <v>1</v>
      </c>
      <c r="R1075">
        <v>1</v>
      </c>
      <c r="S1075">
        <v>0</v>
      </c>
      <c r="T1075">
        <v>1</v>
      </c>
      <c r="U1075">
        <v>1</v>
      </c>
      <c r="V1075">
        <v>6.3</v>
      </c>
      <c r="W1075">
        <v>10</v>
      </c>
      <c r="X1075">
        <v>3.8</v>
      </c>
      <c r="Y1075">
        <v>3.3</v>
      </c>
      <c r="Z1075">
        <v>11</v>
      </c>
      <c r="AA1075">
        <v>10</v>
      </c>
      <c r="AB1075">
        <v>0.8</v>
      </c>
      <c r="AC1075">
        <f t="shared" si="16"/>
        <v>53.2</v>
      </c>
    </row>
    <row r="1076" spans="1:29" x14ac:dyDescent="0.15">
      <c r="A1076" s="62" t="s">
        <v>1184</v>
      </c>
      <c r="B1076" s="39">
        <v>1</v>
      </c>
      <c r="C1076" s="39">
        <v>1</v>
      </c>
      <c r="D1076" s="5">
        <v>1</v>
      </c>
      <c r="E1076" s="5">
        <v>1</v>
      </c>
      <c r="F1076" s="5">
        <v>0</v>
      </c>
      <c r="G1076" s="5">
        <v>1</v>
      </c>
      <c r="H1076" s="5">
        <v>1</v>
      </c>
      <c r="I1076" s="5">
        <v>1</v>
      </c>
      <c r="J1076" s="27">
        <v>1</v>
      </c>
      <c r="K1076">
        <v>1</v>
      </c>
      <c r="L1076">
        <v>1</v>
      </c>
      <c r="M1076">
        <v>1</v>
      </c>
      <c r="N1076">
        <v>1</v>
      </c>
      <c r="O1076">
        <v>0</v>
      </c>
      <c r="P1076">
        <v>1</v>
      </c>
      <c r="Q1076">
        <v>1</v>
      </c>
      <c r="R1076">
        <v>1</v>
      </c>
      <c r="S1076">
        <v>0</v>
      </c>
      <c r="T1076">
        <v>1</v>
      </c>
      <c r="U1076">
        <v>1</v>
      </c>
      <c r="V1076">
        <v>5.0999999999999996</v>
      </c>
      <c r="W1076">
        <v>10</v>
      </c>
      <c r="X1076">
        <v>5</v>
      </c>
      <c r="Y1076">
        <v>3.3</v>
      </c>
      <c r="Z1076">
        <v>13.3</v>
      </c>
      <c r="AA1076">
        <v>13.9</v>
      </c>
      <c r="AB1076">
        <v>5.5</v>
      </c>
      <c r="AC1076">
        <f t="shared" si="16"/>
        <v>73.100000000000009</v>
      </c>
    </row>
    <row r="1077" spans="1:29" x14ac:dyDescent="0.15">
      <c r="A1077" s="62" t="s">
        <v>1185</v>
      </c>
      <c r="B1077" s="39">
        <v>1</v>
      </c>
      <c r="C1077" s="39">
        <v>1</v>
      </c>
      <c r="D1077" s="5">
        <v>0</v>
      </c>
      <c r="E1077" s="5">
        <v>1</v>
      </c>
      <c r="F1077" s="5">
        <v>0</v>
      </c>
      <c r="G1077" s="5">
        <v>1</v>
      </c>
      <c r="H1077" s="5">
        <v>1</v>
      </c>
      <c r="I1077" s="5">
        <v>0</v>
      </c>
      <c r="J1077" s="27">
        <v>0</v>
      </c>
      <c r="K1077">
        <v>0</v>
      </c>
      <c r="L1077">
        <v>0</v>
      </c>
      <c r="M1077">
        <v>0</v>
      </c>
      <c r="N1077">
        <v>1</v>
      </c>
      <c r="O1077">
        <v>0</v>
      </c>
      <c r="P1077">
        <v>1</v>
      </c>
      <c r="Q1077">
        <v>1</v>
      </c>
      <c r="R1077">
        <v>0</v>
      </c>
      <c r="S1077">
        <v>1</v>
      </c>
      <c r="T1077">
        <v>1</v>
      </c>
      <c r="U1077">
        <v>1</v>
      </c>
      <c r="V1077">
        <v>7.4</v>
      </c>
      <c r="W1077">
        <v>8.3000000000000007</v>
      </c>
      <c r="X1077">
        <v>3.8</v>
      </c>
      <c r="Y1077">
        <v>5</v>
      </c>
      <c r="Z1077">
        <v>10.3</v>
      </c>
      <c r="AA1077">
        <v>4.4000000000000004</v>
      </c>
      <c r="AB1077">
        <v>2.2999999999999998</v>
      </c>
      <c r="AC1077">
        <f t="shared" si="16"/>
        <v>52.499999999999993</v>
      </c>
    </row>
    <row r="1078" spans="1:29" x14ac:dyDescent="0.15">
      <c r="A1078" s="62" t="s">
        <v>1186</v>
      </c>
      <c r="B1078" s="39">
        <v>1</v>
      </c>
      <c r="C1078" s="39">
        <v>0</v>
      </c>
      <c r="D1078" s="5">
        <v>0</v>
      </c>
      <c r="E1078" s="5">
        <v>1</v>
      </c>
      <c r="F1078" s="5">
        <v>1</v>
      </c>
      <c r="G1078" s="5">
        <v>0</v>
      </c>
      <c r="H1078" s="5">
        <v>1</v>
      </c>
      <c r="I1078" s="5">
        <v>0</v>
      </c>
      <c r="J1078" s="27">
        <v>1</v>
      </c>
      <c r="K1078">
        <v>0</v>
      </c>
      <c r="L1078">
        <v>1</v>
      </c>
      <c r="M1078">
        <v>1</v>
      </c>
      <c r="N1078">
        <v>0</v>
      </c>
      <c r="O1078">
        <v>0</v>
      </c>
      <c r="P1078">
        <v>0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10</v>
      </c>
      <c r="W1078">
        <v>5</v>
      </c>
      <c r="X1078">
        <v>5</v>
      </c>
      <c r="Y1078">
        <v>3.3</v>
      </c>
      <c r="Z1078">
        <v>19.2</v>
      </c>
      <c r="AA1078">
        <v>5.8</v>
      </c>
      <c r="AB1078">
        <v>9.1999999999999993</v>
      </c>
      <c r="AC1078">
        <f t="shared" si="16"/>
        <v>69.5</v>
      </c>
    </row>
    <row r="1079" spans="1:29" x14ac:dyDescent="0.15">
      <c r="A1079" s="62" t="s">
        <v>1187</v>
      </c>
      <c r="B1079" s="39">
        <v>0</v>
      </c>
      <c r="C1079" s="39">
        <v>1</v>
      </c>
      <c r="D1079" s="5">
        <v>1</v>
      </c>
      <c r="E1079" s="5">
        <v>0</v>
      </c>
      <c r="F1079" s="5">
        <v>1</v>
      </c>
      <c r="G1079" s="5">
        <v>1</v>
      </c>
      <c r="H1079" s="5">
        <v>0</v>
      </c>
      <c r="I1079" s="5">
        <v>0</v>
      </c>
      <c r="J1079" s="27">
        <v>0</v>
      </c>
      <c r="K1079">
        <v>1</v>
      </c>
      <c r="L1079">
        <v>0</v>
      </c>
      <c r="M1079">
        <v>0</v>
      </c>
      <c r="N1079">
        <v>0</v>
      </c>
      <c r="O1079">
        <v>0</v>
      </c>
      <c r="P1079">
        <v>1</v>
      </c>
      <c r="Q1079">
        <v>0</v>
      </c>
      <c r="R1079">
        <v>0</v>
      </c>
      <c r="S1079">
        <v>0</v>
      </c>
      <c r="T1079">
        <v>1</v>
      </c>
      <c r="U1079">
        <v>1</v>
      </c>
      <c r="V1079">
        <v>7.5</v>
      </c>
      <c r="W1079">
        <v>10</v>
      </c>
      <c r="X1079">
        <v>5</v>
      </c>
      <c r="Y1079">
        <v>5</v>
      </c>
      <c r="Z1079">
        <v>16.7</v>
      </c>
      <c r="AA1079">
        <v>9.1999999999999993</v>
      </c>
      <c r="AB1079">
        <v>1.8</v>
      </c>
      <c r="AC1079">
        <f t="shared" si="16"/>
        <v>63.2</v>
      </c>
    </row>
    <row r="1080" spans="1:29" x14ac:dyDescent="0.15">
      <c r="A1080" s="62" t="s">
        <v>1188</v>
      </c>
      <c r="B1080" s="39">
        <v>0</v>
      </c>
      <c r="C1080" s="39">
        <v>1</v>
      </c>
      <c r="D1080" s="5">
        <v>0</v>
      </c>
      <c r="E1080" s="5">
        <v>1</v>
      </c>
      <c r="F1080" s="5">
        <v>0</v>
      </c>
      <c r="G1080" s="5">
        <v>0</v>
      </c>
      <c r="H1080" s="5">
        <v>0</v>
      </c>
      <c r="I1080" s="5">
        <v>0</v>
      </c>
      <c r="J1080" s="27">
        <v>1</v>
      </c>
      <c r="K1080">
        <v>1</v>
      </c>
      <c r="L1080">
        <v>1</v>
      </c>
      <c r="M1080">
        <v>0</v>
      </c>
      <c r="N1080">
        <v>0</v>
      </c>
      <c r="O1080">
        <v>1</v>
      </c>
      <c r="P1080">
        <v>0</v>
      </c>
      <c r="Q1080">
        <v>0</v>
      </c>
      <c r="R1080">
        <v>0</v>
      </c>
      <c r="S1080">
        <v>0</v>
      </c>
      <c r="T1080">
        <v>1</v>
      </c>
      <c r="U1080">
        <v>1</v>
      </c>
      <c r="V1080">
        <v>10</v>
      </c>
      <c r="W1080">
        <v>10</v>
      </c>
      <c r="X1080">
        <v>5</v>
      </c>
      <c r="Y1080">
        <v>5</v>
      </c>
      <c r="Z1080">
        <v>20</v>
      </c>
      <c r="AA1080">
        <v>10.8</v>
      </c>
      <c r="AB1080">
        <v>9.1999999999999993</v>
      </c>
      <c r="AC1080">
        <f t="shared" si="16"/>
        <v>78</v>
      </c>
    </row>
    <row r="1081" spans="1:29" x14ac:dyDescent="0.15">
      <c r="A1081" s="62" t="s">
        <v>1189</v>
      </c>
      <c r="B1081" s="39">
        <v>1</v>
      </c>
      <c r="C1081" s="39">
        <v>0</v>
      </c>
      <c r="D1081" s="5">
        <v>1</v>
      </c>
      <c r="E1081" s="5">
        <v>1</v>
      </c>
      <c r="F1081" s="5">
        <v>1</v>
      </c>
      <c r="G1081" s="5">
        <v>1</v>
      </c>
      <c r="H1081" s="5">
        <v>1</v>
      </c>
      <c r="I1081" s="5">
        <v>0</v>
      </c>
      <c r="J1081" s="27">
        <v>0</v>
      </c>
      <c r="K1081">
        <v>1</v>
      </c>
      <c r="L1081">
        <v>0</v>
      </c>
      <c r="M1081">
        <v>1</v>
      </c>
      <c r="N1081">
        <v>1</v>
      </c>
      <c r="O1081">
        <v>0</v>
      </c>
      <c r="P1081">
        <v>1</v>
      </c>
      <c r="Q1081">
        <v>0</v>
      </c>
      <c r="R1081">
        <v>1</v>
      </c>
      <c r="S1081">
        <v>0</v>
      </c>
      <c r="T1081">
        <v>1</v>
      </c>
      <c r="U1081">
        <v>1</v>
      </c>
      <c r="V1081">
        <v>10</v>
      </c>
      <c r="W1081">
        <v>10</v>
      </c>
      <c r="X1081">
        <v>5</v>
      </c>
      <c r="Y1081">
        <v>5</v>
      </c>
      <c r="Z1081">
        <v>18.3</v>
      </c>
      <c r="AA1081">
        <v>20</v>
      </c>
      <c r="AB1081">
        <v>7.3</v>
      </c>
      <c r="AC1081">
        <f t="shared" si="16"/>
        <v>88.6</v>
      </c>
    </row>
    <row r="1082" spans="1:29" x14ac:dyDescent="0.15">
      <c r="A1082" s="62" t="s">
        <v>1190</v>
      </c>
      <c r="B1082" s="39">
        <v>0</v>
      </c>
      <c r="C1082" s="39">
        <v>1</v>
      </c>
      <c r="D1082" s="5">
        <v>0</v>
      </c>
      <c r="E1082" s="5">
        <v>0</v>
      </c>
      <c r="F1082" s="5">
        <v>0</v>
      </c>
      <c r="G1082" s="5">
        <v>1</v>
      </c>
      <c r="H1082" s="5">
        <v>1</v>
      </c>
      <c r="I1082" s="5">
        <v>0</v>
      </c>
      <c r="J1082" s="27">
        <v>0</v>
      </c>
      <c r="K1082">
        <v>1</v>
      </c>
      <c r="L1082">
        <v>1</v>
      </c>
      <c r="M1082">
        <v>1</v>
      </c>
      <c r="N1082">
        <v>1</v>
      </c>
      <c r="O1082">
        <v>0</v>
      </c>
      <c r="P1082">
        <v>1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10</v>
      </c>
      <c r="W1082">
        <v>10</v>
      </c>
      <c r="X1082">
        <v>3.8</v>
      </c>
      <c r="Y1082">
        <v>5</v>
      </c>
      <c r="Z1082">
        <v>16.100000000000001</v>
      </c>
      <c r="AA1082">
        <v>20</v>
      </c>
      <c r="AB1082">
        <v>9.1999999999999993</v>
      </c>
      <c r="AC1082">
        <f t="shared" si="16"/>
        <v>87.100000000000009</v>
      </c>
    </row>
    <row r="1083" spans="1:29" x14ac:dyDescent="0.15">
      <c r="A1083" s="62" t="s">
        <v>1191</v>
      </c>
      <c r="B1083" s="39">
        <v>1</v>
      </c>
      <c r="C1083" s="39">
        <v>0</v>
      </c>
      <c r="D1083" s="5">
        <v>1</v>
      </c>
      <c r="E1083" s="5">
        <v>1</v>
      </c>
      <c r="F1083" s="5">
        <v>1</v>
      </c>
      <c r="G1083" s="5">
        <v>1</v>
      </c>
      <c r="H1083" s="5">
        <v>1</v>
      </c>
      <c r="I1083" s="5">
        <v>0</v>
      </c>
      <c r="J1083" s="27">
        <v>1</v>
      </c>
      <c r="K1083">
        <v>1</v>
      </c>
      <c r="L1083">
        <v>1</v>
      </c>
      <c r="M1083">
        <v>0</v>
      </c>
      <c r="N1083">
        <v>1</v>
      </c>
      <c r="O1083">
        <v>0</v>
      </c>
      <c r="P1083">
        <v>0</v>
      </c>
      <c r="Q1083">
        <v>1</v>
      </c>
      <c r="R1083">
        <v>0</v>
      </c>
      <c r="S1083">
        <v>0</v>
      </c>
      <c r="T1083">
        <v>0</v>
      </c>
      <c r="U1083">
        <v>0</v>
      </c>
      <c r="V1083">
        <v>6.8</v>
      </c>
      <c r="W1083">
        <v>8.3000000000000007</v>
      </c>
      <c r="X1083">
        <v>5</v>
      </c>
      <c r="Y1083">
        <v>3.3</v>
      </c>
      <c r="Z1083">
        <v>18.3</v>
      </c>
      <c r="AA1083">
        <v>7.5</v>
      </c>
      <c r="AB1083">
        <v>8.9</v>
      </c>
      <c r="AC1083">
        <f t="shared" si="16"/>
        <v>69.100000000000009</v>
      </c>
    </row>
    <row r="1084" spans="1:29" x14ac:dyDescent="0.15">
      <c r="A1084" s="62" t="s">
        <v>1192</v>
      </c>
      <c r="B1084" s="39">
        <v>1</v>
      </c>
      <c r="C1084" s="39">
        <v>1</v>
      </c>
      <c r="D1084" s="5">
        <v>0</v>
      </c>
      <c r="E1084" s="5">
        <v>0</v>
      </c>
      <c r="F1084" s="5">
        <v>0</v>
      </c>
      <c r="G1084" s="5">
        <v>1</v>
      </c>
      <c r="H1084" s="5">
        <v>0</v>
      </c>
      <c r="I1084" s="5">
        <v>0</v>
      </c>
      <c r="J1084" s="27">
        <v>1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1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7.7</v>
      </c>
      <c r="W1084">
        <v>10</v>
      </c>
      <c r="X1084">
        <v>5</v>
      </c>
      <c r="Y1084">
        <v>3.3</v>
      </c>
      <c r="Z1084">
        <v>12.3</v>
      </c>
      <c r="AA1084">
        <v>12.2</v>
      </c>
      <c r="AB1084">
        <v>0</v>
      </c>
      <c r="AC1084">
        <f t="shared" si="16"/>
        <v>60.5</v>
      </c>
    </row>
    <row r="1085" spans="1:29" x14ac:dyDescent="0.15">
      <c r="A1085" s="62" t="s">
        <v>1193</v>
      </c>
      <c r="B1085" s="39">
        <v>1</v>
      </c>
      <c r="C1085" s="39">
        <v>0</v>
      </c>
      <c r="D1085" s="5">
        <v>1</v>
      </c>
      <c r="E1085" s="5">
        <v>1</v>
      </c>
      <c r="F1085" s="5">
        <v>1</v>
      </c>
      <c r="G1085" s="5">
        <v>0</v>
      </c>
      <c r="H1085" s="5">
        <v>1</v>
      </c>
      <c r="I1085" s="5">
        <v>0</v>
      </c>
      <c r="J1085" s="27">
        <v>0</v>
      </c>
      <c r="K1085">
        <v>1</v>
      </c>
      <c r="L1085">
        <v>1</v>
      </c>
      <c r="M1085">
        <v>1</v>
      </c>
      <c r="N1085">
        <v>1</v>
      </c>
      <c r="O1085">
        <v>1</v>
      </c>
      <c r="P1085">
        <v>1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3.6</v>
      </c>
      <c r="W1085">
        <v>6.7</v>
      </c>
      <c r="X1085">
        <v>2.5</v>
      </c>
      <c r="Y1085">
        <v>0</v>
      </c>
      <c r="Z1085">
        <v>13.3</v>
      </c>
      <c r="AA1085">
        <v>13.9</v>
      </c>
      <c r="AB1085">
        <v>1.8</v>
      </c>
      <c r="AC1085">
        <f t="shared" si="16"/>
        <v>57.8</v>
      </c>
    </row>
    <row r="1086" spans="1:29" x14ac:dyDescent="0.15">
      <c r="A1086" s="62" t="s">
        <v>1194</v>
      </c>
      <c r="B1086" s="39">
        <v>0</v>
      </c>
      <c r="C1086" s="39">
        <v>1</v>
      </c>
      <c r="D1086" s="5">
        <v>1</v>
      </c>
      <c r="E1086" s="5">
        <v>1</v>
      </c>
      <c r="F1086" s="5">
        <v>1</v>
      </c>
      <c r="G1086" s="5">
        <v>1</v>
      </c>
      <c r="H1086" s="5">
        <v>1</v>
      </c>
      <c r="I1086" s="5">
        <v>0</v>
      </c>
      <c r="J1086" s="27">
        <v>0</v>
      </c>
      <c r="K1086">
        <v>1</v>
      </c>
      <c r="L1086">
        <v>1</v>
      </c>
      <c r="M1086">
        <v>0</v>
      </c>
      <c r="N1086">
        <v>0</v>
      </c>
      <c r="O1086">
        <v>0</v>
      </c>
      <c r="P1086">
        <v>1</v>
      </c>
      <c r="Q1086">
        <v>0</v>
      </c>
      <c r="R1086">
        <v>1</v>
      </c>
      <c r="S1086">
        <v>0</v>
      </c>
      <c r="T1086">
        <v>0</v>
      </c>
      <c r="U1086">
        <v>0</v>
      </c>
      <c r="V1086">
        <v>9.1</v>
      </c>
      <c r="W1086">
        <v>6.7</v>
      </c>
      <c r="X1086">
        <v>3.8</v>
      </c>
      <c r="Y1086">
        <v>3.3</v>
      </c>
      <c r="Z1086">
        <v>19.2</v>
      </c>
      <c r="AA1086">
        <v>10.8</v>
      </c>
      <c r="AB1086">
        <v>9.1999999999999993</v>
      </c>
      <c r="AC1086">
        <f t="shared" si="16"/>
        <v>72.099999999999994</v>
      </c>
    </row>
    <row r="1087" spans="1:29" x14ac:dyDescent="0.15">
      <c r="A1087" s="62" t="s">
        <v>1195</v>
      </c>
      <c r="B1087" s="39">
        <v>0</v>
      </c>
      <c r="C1087" s="39">
        <v>0</v>
      </c>
      <c r="D1087" s="5">
        <v>1</v>
      </c>
      <c r="E1087" s="5">
        <v>1</v>
      </c>
      <c r="F1087" s="5">
        <v>1</v>
      </c>
      <c r="G1087" s="5">
        <v>1</v>
      </c>
      <c r="H1087" s="5">
        <v>1</v>
      </c>
      <c r="I1087" s="5">
        <v>0</v>
      </c>
      <c r="J1087" s="27">
        <v>0</v>
      </c>
      <c r="K1087">
        <v>1</v>
      </c>
      <c r="L1087">
        <v>0</v>
      </c>
      <c r="M1087">
        <v>1</v>
      </c>
      <c r="N1087">
        <v>1</v>
      </c>
      <c r="O1087">
        <v>0</v>
      </c>
      <c r="P1087">
        <v>1</v>
      </c>
      <c r="Q1087">
        <v>0</v>
      </c>
      <c r="R1087">
        <v>1</v>
      </c>
      <c r="S1087">
        <v>0</v>
      </c>
      <c r="T1087">
        <v>1</v>
      </c>
      <c r="U1087">
        <v>1</v>
      </c>
      <c r="V1087">
        <v>10</v>
      </c>
      <c r="W1087">
        <v>10</v>
      </c>
      <c r="X1087">
        <v>5</v>
      </c>
      <c r="Y1087">
        <v>5</v>
      </c>
      <c r="Z1087">
        <v>19.2</v>
      </c>
      <c r="AA1087">
        <v>9.1999999999999993</v>
      </c>
      <c r="AB1087">
        <v>5.5</v>
      </c>
      <c r="AC1087">
        <f t="shared" si="16"/>
        <v>75.900000000000006</v>
      </c>
    </row>
    <row r="1088" spans="1:29" x14ac:dyDescent="0.15">
      <c r="A1088" s="62" t="s">
        <v>1196</v>
      </c>
      <c r="B1088" s="39">
        <v>0</v>
      </c>
      <c r="C1088" s="39">
        <v>0</v>
      </c>
      <c r="D1088" s="5">
        <v>0</v>
      </c>
      <c r="E1088" s="5">
        <v>1</v>
      </c>
      <c r="F1088" s="5">
        <v>1</v>
      </c>
      <c r="G1088" s="5">
        <v>1</v>
      </c>
      <c r="H1088" s="5">
        <v>1</v>
      </c>
      <c r="I1088" s="5">
        <v>0</v>
      </c>
      <c r="J1088" s="27">
        <v>1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1</v>
      </c>
      <c r="S1088">
        <v>0</v>
      </c>
      <c r="T1088">
        <v>1</v>
      </c>
      <c r="U1088">
        <v>0</v>
      </c>
      <c r="V1088">
        <v>6.5</v>
      </c>
      <c r="W1088">
        <v>6.7</v>
      </c>
      <c r="X1088">
        <v>5</v>
      </c>
      <c r="Y1088">
        <v>1.7</v>
      </c>
      <c r="Z1088">
        <v>19.2</v>
      </c>
      <c r="AA1088">
        <v>10.8</v>
      </c>
      <c r="AB1088">
        <v>3.9</v>
      </c>
      <c r="AC1088">
        <f t="shared" si="16"/>
        <v>60.79999999999999</v>
      </c>
    </row>
    <row r="1089" spans="1:29" x14ac:dyDescent="0.15">
      <c r="A1089" s="62" t="s">
        <v>1197</v>
      </c>
      <c r="B1089" s="39">
        <v>0</v>
      </c>
      <c r="C1089" s="39">
        <v>0</v>
      </c>
      <c r="D1089" s="5">
        <v>1</v>
      </c>
      <c r="E1089" s="5">
        <v>1</v>
      </c>
      <c r="F1089" s="5">
        <v>0</v>
      </c>
      <c r="G1089" s="5">
        <v>0</v>
      </c>
      <c r="H1089" s="5">
        <v>1</v>
      </c>
      <c r="I1089" s="5">
        <v>0</v>
      </c>
      <c r="J1089" s="27">
        <v>0</v>
      </c>
      <c r="K1089">
        <v>1</v>
      </c>
      <c r="L1089">
        <v>1</v>
      </c>
      <c r="M1089">
        <v>1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1</v>
      </c>
      <c r="T1089">
        <v>1</v>
      </c>
      <c r="U1089">
        <v>1</v>
      </c>
      <c r="V1089">
        <v>9.3000000000000007</v>
      </c>
      <c r="W1089">
        <v>10</v>
      </c>
      <c r="X1089">
        <v>5</v>
      </c>
      <c r="Y1089">
        <v>5</v>
      </c>
      <c r="Z1089">
        <v>17.5</v>
      </c>
      <c r="AA1089">
        <v>13.9</v>
      </c>
      <c r="AB1089">
        <v>2.7</v>
      </c>
      <c r="AC1089">
        <f t="shared" si="16"/>
        <v>72.400000000000006</v>
      </c>
    </row>
    <row r="1090" spans="1:29" x14ac:dyDescent="0.15">
      <c r="A1090" s="62" t="s">
        <v>1198</v>
      </c>
      <c r="B1090" s="39">
        <v>1</v>
      </c>
      <c r="C1090" s="39">
        <v>1</v>
      </c>
      <c r="D1090" s="5">
        <v>1</v>
      </c>
      <c r="E1090" s="5">
        <v>1</v>
      </c>
      <c r="F1090" s="5">
        <v>1</v>
      </c>
      <c r="G1090" s="5">
        <v>1</v>
      </c>
      <c r="H1090" s="5">
        <v>1</v>
      </c>
      <c r="I1090" s="5">
        <v>0</v>
      </c>
      <c r="J1090" s="27">
        <v>1</v>
      </c>
      <c r="K1090">
        <v>1</v>
      </c>
      <c r="L1090">
        <v>1</v>
      </c>
      <c r="M1090">
        <v>1</v>
      </c>
      <c r="N1090">
        <v>0</v>
      </c>
      <c r="O1090">
        <v>0</v>
      </c>
      <c r="P1090">
        <v>1</v>
      </c>
      <c r="Q1090">
        <v>0</v>
      </c>
      <c r="R1090">
        <v>1</v>
      </c>
      <c r="S1090">
        <v>0</v>
      </c>
      <c r="T1090">
        <v>1</v>
      </c>
      <c r="U1090">
        <v>1</v>
      </c>
      <c r="V1090">
        <v>10</v>
      </c>
      <c r="W1090">
        <v>6.7</v>
      </c>
      <c r="X1090">
        <v>5</v>
      </c>
      <c r="Y1090">
        <v>3.3</v>
      </c>
      <c r="Z1090">
        <v>20</v>
      </c>
      <c r="AA1090">
        <v>9.1999999999999993</v>
      </c>
      <c r="AB1090">
        <v>8.3000000000000007</v>
      </c>
      <c r="AC1090">
        <f t="shared" ref="AC1090:AC1153" si="17">SUM(B1090:AB1090)</f>
        <v>77.5</v>
      </c>
    </row>
    <row r="1091" spans="1:29" x14ac:dyDescent="0.15">
      <c r="A1091" s="62" t="s">
        <v>1199</v>
      </c>
      <c r="B1091" s="39">
        <v>0</v>
      </c>
      <c r="C1091" s="39">
        <v>1</v>
      </c>
      <c r="D1091" s="5">
        <v>1</v>
      </c>
      <c r="E1091" s="5">
        <v>1</v>
      </c>
      <c r="F1091" s="5">
        <v>1</v>
      </c>
      <c r="G1091" s="5">
        <v>0</v>
      </c>
      <c r="H1091" s="5">
        <v>1</v>
      </c>
      <c r="I1091" s="5">
        <v>1</v>
      </c>
      <c r="J1091" s="27">
        <v>1</v>
      </c>
      <c r="K1091">
        <v>1</v>
      </c>
      <c r="L1091">
        <v>1</v>
      </c>
      <c r="M1091">
        <v>1</v>
      </c>
      <c r="N1091">
        <v>0</v>
      </c>
      <c r="O1091">
        <v>1</v>
      </c>
      <c r="P1091">
        <v>0</v>
      </c>
      <c r="Q1091">
        <v>0</v>
      </c>
      <c r="R1091">
        <v>1</v>
      </c>
      <c r="S1091">
        <v>0</v>
      </c>
      <c r="T1091">
        <v>0</v>
      </c>
      <c r="U1091">
        <v>1</v>
      </c>
      <c r="V1091">
        <v>6.5</v>
      </c>
      <c r="W1091">
        <v>10</v>
      </c>
      <c r="X1091">
        <v>3.8</v>
      </c>
      <c r="Y1091">
        <v>3.3</v>
      </c>
      <c r="Z1091">
        <v>13.3</v>
      </c>
      <c r="AA1091">
        <v>13.9</v>
      </c>
      <c r="AB1091">
        <v>6.4</v>
      </c>
      <c r="AC1091">
        <f t="shared" si="17"/>
        <v>70.199999999999989</v>
      </c>
    </row>
    <row r="1092" spans="1:29" x14ac:dyDescent="0.15">
      <c r="A1092" s="62" t="s">
        <v>1200</v>
      </c>
      <c r="B1092" s="39">
        <v>1</v>
      </c>
      <c r="C1092" s="39">
        <v>1</v>
      </c>
      <c r="D1092" s="5">
        <v>1</v>
      </c>
      <c r="E1092" s="5">
        <v>1</v>
      </c>
      <c r="F1092" s="5">
        <v>1</v>
      </c>
      <c r="G1092" s="5">
        <v>0</v>
      </c>
      <c r="H1092" s="5">
        <v>1</v>
      </c>
      <c r="I1092" s="5">
        <v>0</v>
      </c>
      <c r="J1092" s="27">
        <v>0</v>
      </c>
      <c r="K1092">
        <v>1</v>
      </c>
      <c r="L1092">
        <v>1</v>
      </c>
      <c r="M1092">
        <v>0</v>
      </c>
      <c r="N1092">
        <v>1</v>
      </c>
      <c r="O1092">
        <v>1</v>
      </c>
      <c r="P1092">
        <v>1</v>
      </c>
      <c r="Q1092">
        <v>1</v>
      </c>
      <c r="R1092">
        <v>0</v>
      </c>
      <c r="S1092">
        <v>0</v>
      </c>
      <c r="T1092">
        <v>1</v>
      </c>
      <c r="U1092">
        <v>1</v>
      </c>
      <c r="V1092">
        <v>6.7</v>
      </c>
      <c r="W1092">
        <v>10</v>
      </c>
      <c r="X1092">
        <v>5</v>
      </c>
      <c r="Y1092">
        <v>5</v>
      </c>
      <c r="Z1092">
        <v>18.3</v>
      </c>
      <c r="AA1092">
        <v>10.8</v>
      </c>
      <c r="AB1092">
        <v>7.9</v>
      </c>
      <c r="AC1092">
        <f t="shared" si="17"/>
        <v>77.7</v>
      </c>
    </row>
    <row r="1093" spans="1:29" x14ac:dyDescent="0.15">
      <c r="A1093" s="62" t="s">
        <v>1201</v>
      </c>
      <c r="B1093" s="39">
        <v>1</v>
      </c>
      <c r="C1093" s="39">
        <v>1</v>
      </c>
      <c r="D1093" s="5">
        <v>1</v>
      </c>
      <c r="E1093" s="5">
        <v>1</v>
      </c>
      <c r="F1093" s="5">
        <v>1</v>
      </c>
      <c r="G1093" s="5">
        <v>1</v>
      </c>
      <c r="H1093" s="5">
        <v>1</v>
      </c>
      <c r="I1093" s="5">
        <v>1</v>
      </c>
      <c r="J1093" s="27">
        <v>1</v>
      </c>
      <c r="K1093">
        <v>1</v>
      </c>
      <c r="L1093">
        <v>1</v>
      </c>
      <c r="M1093">
        <v>1</v>
      </c>
      <c r="N1093">
        <v>1</v>
      </c>
      <c r="O1093">
        <v>0</v>
      </c>
      <c r="P1093">
        <v>1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10</v>
      </c>
      <c r="W1093">
        <v>10</v>
      </c>
      <c r="X1093">
        <v>5</v>
      </c>
      <c r="Y1093">
        <v>5</v>
      </c>
      <c r="Z1093">
        <v>18.3</v>
      </c>
      <c r="AA1093">
        <v>12.3</v>
      </c>
      <c r="AB1093">
        <v>7.3</v>
      </c>
      <c r="AC1093">
        <f t="shared" si="17"/>
        <v>86.899999999999991</v>
      </c>
    </row>
    <row r="1094" spans="1:29" x14ac:dyDescent="0.15">
      <c r="A1094" s="62" t="s">
        <v>1202</v>
      </c>
      <c r="B1094" s="39">
        <v>0</v>
      </c>
      <c r="C1094" s="39">
        <v>1</v>
      </c>
      <c r="D1094" s="5">
        <v>1</v>
      </c>
      <c r="E1094" s="5">
        <v>0</v>
      </c>
      <c r="F1094" s="5">
        <v>0</v>
      </c>
      <c r="G1094" s="5">
        <v>1</v>
      </c>
      <c r="H1094" s="5">
        <v>0</v>
      </c>
      <c r="I1094" s="5">
        <v>0</v>
      </c>
      <c r="J1094" s="27">
        <v>0</v>
      </c>
      <c r="K1094">
        <v>1</v>
      </c>
      <c r="L1094">
        <v>1</v>
      </c>
      <c r="M1094">
        <v>0</v>
      </c>
      <c r="N1094">
        <v>0</v>
      </c>
      <c r="O1094">
        <v>0</v>
      </c>
      <c r="P1094">
        <v>1</v>
      </c>
      <c r="Q1094">
        <v>1</v>
      </c>
      <c r="R1094">
        <v>0</v>
      </c>
      <c r="S1094">
        <v>1</v>
      </c>
      <c r="T1094">
        <v>1</v>
      </c>
      <c r="U1094">
        <v>1</v>
      </c>
      <c r="V1094">
        <v>9.1</v>
      </c>
      <c r="W1094">
        <v>10</v>
      </c>
      <c r="X1094">
        <v>3.8</v>
      </c>
      <c r="Y1094">
        <v>5</v>
      </c>
      <c r="Z1094">
        <v>15.5</v>
      </c>
      <c r="AA1094">
        <v>10</v>
      </c>
      <c r="AB1094">
        <v>2.2999999999999998</v>
      </c>
      <c r="AC1094">
        <f t="shared" si="17"/>
        <v>65.7</v>
      </c>
    </row>
    <row r="1095" spans="1:29" x14ac:dyDescent="0.15">
      <c r="A1095" s="62" t="s">
        <v>1203</v>
      </c>
      <c r="B1095" s="39">
        <v>1</v>
      </c>
      <c r="C1095" s="39">
        <v>0</v>
      </c>
      <c r="D1095" s="5">
        <v>1</v>
      </c>
      <c r="E1095" s="5">
        <v>1</v>
      </c>
      <c r="F1095" s="5">
        <v>0</v>
      </c>
      <c r="G1095" s="5">
        <v>1</v>
      </c>
      <c r="H1095" s="5">
        <v>1</v>
      </c>
      <c r="I1095" s="5">
        <v>1</v>
      </c>
      <c r="J1095" s="27">
        <v>1</v>
      </c>
      <c r="K1095">
        <v>1</v>
      </c>
      <c r="L1095">
        <v>1</v>
      </c>
      <c r="M1095">
        <v>1</v>
      </c>
      <c r="N1095">
        <v>1</v>
      </c>
      <c r="O1095">
        <v>0</v>
      </c>
      <c r="P1095">
        <v>1</v>
      </c>
      <c r="Q1095">
        <v>1</v>
      </c>
      <c r="R1095">
        <v>1</v>
      </c>
      <c r="S1095">
        <v>0</v>
      </c>
      <c r="T1095">
        <v>1</v>
      </c>
      <c r="U1095">
        <v>1</v>
      </c>
      <c r="V1095">
        <v>9.1999999999999993</v>
      </c>
      <c r="W1095">
        <v>8.3000000000000007</v>
      </c>
      <c r="X1095">
        <v>5</v>
      </c>
      <c r="Y1095">
        <v>5</v>
      </c>
      <c r="Z1095">
        <v>20</v>
      </c>
      <c r="AA1095">
        <v>15</v>
      </c>
      <c r="AB1095">
        <v>9.1999999999999993</v>
      </c>
      <c r="AC1095">
        <f t="shared" si="17"/>
        <v>87.7</v>
      </c>
    </row>
    <row r="1096" spans="1:29" x14ac:dyDescent="0.15">
      <c r="A1096" s="62" t="s">
        <v>1204</v>
      </c>
      <c r="B1096" s="39">
        <v>1</v>
      </c>
      <c r="C1096" s="39">
        <v>0</v>
      </c>
      <c r="D1096" s="5">
        <v>1</v>
      </c>
      <c r="E1096" s="5">
        <v>1</v>
      </c>
      <c r="F1096" s="5">
        <v>1</v>
      </c>
      <c r="G1096" s="5">
        <v>1</v>
      </c>
      <c r="H1096" s="5">
        <v>1</v>
      </c>
      <c r="I1096" s="5">
        <v>0</v>
      </c>
      <c r="J1096" s="27">
        <v>1</v>
      </c>
      <c r="K1096">
        <v>1</v>
      </c>
      <c r="L1096">
        <v>0</v>
      </c>
      <c r="M1096">
        <v>1</v>
      </c>
      <c r="N1096">
        <v>1</v>
      </c>
      <c r="O1096">
        <v>1</v>
      </c>
      <c r="P1096">
        <v>1</v>
      </c>
      <c r="Q1096">
        <v>1</v>
      </c>
      <c r="R1096">
        <v>1</v>
      </c>
      <c r="S1096">
        <v>0</v>
      </c>
      <c r="T1096">
        <v>1</v>
      </c>
      <c r="U1096">
        <v>1</v>
      </c>
      <c r="V1096">
        <v>6.7</v>
      </c>
      <c r="W1096">
        <v>8.3000000000000007</v>
      </c>
      <c r="X1096">
        <v>3.8</v>
      </c>
      <c r="Y1096">
        <v>5</v>
      </c>
      <c r="Z1096">
        <v>18.3</v>
      </c>
      <c r="AA1096">
        <v>10.8</v>
      </c>
      <c r="AB1096">
        <v>0</v>
      </c>
      <c r="AC1096">
        <f t="shared" si="17"/>
        <v>68.899999999999991</v>
      </c>
    </row>
    <row r="1097" spans="1:29" x14ac:dyDescent="0.15">
      <c r="A1097" s="62" t="s">
        <v>1205</v>
      </c>
      <c r="B1097" s="39">
        <v>0</v>
      </c>
      <c r="C1097" s="39">
        <v>0</v>
      </c>
      <c r="D1097" s="5">
        <v>0</v>
      </c>
      <c r="E1097" s="5">
        <v>0</v>
      </c>
      <c r="F1097" s="5">
        <v>1</v>
      </c>
      <c r="G1097" s="5">
        <v>0</v>
      </c>
      <c r="H1097" s="5">
        <v>1</v>
      </c>
      <c r="I1097" s="5">
        <v>0</v>
      </c>
      <c r="J1097" s="27">
        <v>1</v>
      </c>
      <c r="K1097">
        <v>0</v>
      </c>
      <c r="L1097">
        <v>1</v>
      </c>
      <c r="M1097">
        <v>0</v>
      </c>
      <c r="N1097">
        <v>0</v>
      </c>
      <c r="O1097">
        <v>1</v>
      </c>
      <c r="P1097">
        <v>0</v>
      </c>
      <c r="Q1097">
        <v>1</v>
      </c>
      <c r="R1097">
        <v>0</v>
      </c>
      <c r="S1097">
        <v>1</v>
      </c>
      <c r="T1097">
        <v>0</v>
      </c>
      <c r="U1097">
        <v>0</v>
      </c>
      <c r="V1097">
        <v>6</v>
      </c>
      <c r="W1097">
        <v>10</v>
      </c>
      <c r="X1097">
        <v>5</v>
      </c>
      <c r="Y1097">
        <v>3.3</v>
      </c>
      <c r="Z1097">
        <v>18.3</v>
      </c>
      <c r="AA1097">
        <v>14.2</v>
      </c>
      <c r="AB1097">
        <v>7.7</v>
      </c>
      <c r="AC1097">
        <f t="shared" si="17"/>
        <v>71.5</v>
      </c>
    </row>
    <row r="1098" spans="1:29" x14ac:dyDescent="0.15">
      <c r="A1098" s="62" t="s">
        <v>1206</v>
      </c>
      <c r="B1098" s="39">
        <v>1</v>
      </c>
      <c r="C1098" s="39">
        <v>1</v>
      </c>
      <c r="D1098" s="5">
        <v>1</v>
      </c>
      <c r="E1098" s="5">
        <v>1</v>
      </c>
      <c r="F1098" s="5">
        <v>1</v>
      </c>
      <c r="G1098" s="5">
        <v>1</v>
      </c>
      <c r="H1098" s="5">
        <v>1</v>
      </c>
      <c r="I1098" s="5">
        <v>0</v>
      </c>
      <c r="J1098" s="27">
        <v>1</v>
      </c>
      <c r="K1098">
        <v>1</v>
      </c>
      <c r="L1098">
        <v>1</v>
      </c>
      <c r="M1098">
        <v>0</v>
      </c>
      <c r="N1098">
        <v>0</v>
      </c>
      <c r="O1098">
        <v>1</v>
      </c>
      <c r="P1098">
        <v>1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7.7</v>
      </c>
      <c r="W1098">
        <v>8.3000000000000007</v>
      </c>
      <c r="X1098">
        <v>3.8</v>
      </c>
      <c r="Y1098">
        <v>3.3</v>
      </c>
      <c r="Z1098">
        <v>15.5</v>
      </c>
      <c r="AA1098">
        <v>17.8</v>
      </c>
      <c r="AB1098">
        <v>3.1</v>
      </c>
      <c r="AC1098">
        <f t="shared" si="17"/>
        <v>76.499999999999986</v>
      </c>
    </row>
    <row r="1099" spans="1:29" x14ac:dyDescent="0.15">
      <c r="A1099" s="62" t="s">
        <v>1207</v>
      </c>
      <c r="B1099" s="39">
        <v>1</v>
      </c>
      <c r="C1099" s="39">
        <v>1</v>
      </c>
      <c r="D1099" s="5">
        <v>1</v>
      </c>
      <c r="E1099" s="5">
        <v>1</v>
      </c>
      <c r="F1099" s="5">
        <v>1</v>
      </c>
      <c r="G1099" s="5">
        <v>1</v>
      </c>
      <c r="H1099" s="5">
        <v>1</v>
      </c>
      <c r="I1099" s="5">
        <v>0</v>
      </c>
      <c r="J1099" s="27">
        <v>1</v>
      </c>
      <c r="K1099">
        <v>1</v>
      </c>
      <c r="L1099">
        <v>0</v>
      </c>
      <c r="M1099">
        <v>0</v>
      </c>
      <c r="N1099">
        <v>1</v>
      </c>
      <c r="O1099">
        <v>0</v>
      </c>
      <c r="P1099">
        <v>0</v>
      </c>
      <c r="Q1099">
        <v>1</v>
      </c>
      <c r="R1099">
        <v>1</v>
      </c>
      <c r="S1099">
        <v>1</v>
      </c>
      <c r="T1099">
        <v>0</v>
      </c>
      <c r="U1099">
        <v>1</v>
      </c>
      <c r="V1099">
        <v>7.8</v>
      </c>
      <c r="W1099">
        <v>8.3000000000000007</v>
      </c>
      <c r="X1099">
        <v>3.8</v>
      </c>
      <c r="Y1099">
        <v>5</v>
      </c>
      <c r="Z1099">
        <v>18.3</v>
      </c>
      <c r="AA1099">
        <v>13.9</v>
      </c>
      <c r="AB1099">
        <v>4.5999999999999996</v>
      </c>
      <c r="AC1099">
        <f t="shared" si="17"/>
        <v>75.7</v>
      </c>
    </row>
    <row r="1100" spans="1:29" x14ac:dyDescent="0.15">
      <c r="A1100" s="62" t="s">
        <v>1208</v>
      </c>
      <c r="B1100" s="39">
        <v>0</v>
      </c>
      <c r="C1100" s="39">
        <v>1</v>
      </c>
      <c r="D1100" s="5">
        <v>1</v>
      </c>
      <c r="E1100" s="5">
        <v>0</v>
      </c>
      <c r="F1100" s="5">
        <v>0</v>
      </c>
      <c r="G1100" s="5">
        <v>1</v>
      </c>
      <c r="H1100" s="5">
        <v>1</v>
      </c>
      <c r="I1100" s="5">
        <v>0</v>
      </c>
      <c r="J1100" s="27">
        <v>1</v>
      </c>
      <c r="K1100">
        <v>1</v>
      </c>
      <c r="L1100">
        <v>1</v>
      </c>
      <c r="M1100">
        <v>1</v>
      </c>
      <c r="N1100">
        <v>1</v>
      </c>
      <c r="O1100">
        <v>0</v>
      </c>
      <c r="P1100">
        <v>0</v>
      </c>
      <c r="Q1100">
        <v>0</v>
      </c>
      <c r="R1100">
        <v>0</v>
      </c>
      <c r="S1100">
        <v>1</v>
      </c>
      <c r="T1100">
        <v>1</v>
      </c>
      <c r="U1100">
        <v>1</v>
      </c>
      <c r="V1100">
        <v>6.5</v>
      </c>
      <c r="W1100">
        <v>10</v>
      </c>
      <c r="X1100">
        <v>5</v>
      </c>
      <c r="Y1100">
        <v>0</v>
      </c>
      <c r="Z1100">
        <v>11.6</v>
      </c>
      <c r="AA1100">
        <v>17.8</v>
      </c>
      <c r="AB1100">
        <v>4.5999999999999996</v>
      </c>
      <c r="AC1100">
        <f t="shared" si="17"/>
        <v>67.5</v>
      </c>
    </row>
    <row r="1101" spans="1:29" x14ac:dyDescent="0.15">
      <c r="A1101" s="62" t="s">
        <v>1209</v>
      </c>
      <c r="B1101" s="39">
        <v>1</v>
      </c>
      <c r="C1101" s="39">
        <v>1</v>
      </c>
      <c r="D1101" s="5">
        <v>1</v>
      </c>
      <c r="E1101" s="5">
        <v>0</v>
      </c>
      <c r="F1101" s="5">
        <v>1</v>
      </c>
      <c r="G1101" s="5">
        <v>0</v>
      </c>
      <c r="H1101" s="5">
        <v>1</v>
      </c>
      <c r="I1101" s="5">
        <v>1</v>
      </c>
      <c r="J1101" s="27">
        <v>1</v>
      </c>
      <c r="K1101">
        <v>1</v>
      </c>
      <c r="L1101">
        <v>0</v>
      </c>
      <c r="M1101">
        <v>1</v>
      </c>
      <c r="N1101">
        <v>0</v>
      </c>
      <c r="O1101">
        <v>0</v>
      </c>
      <c r="P1101">
        <v>0</v>
      </c>
      <c r="Q1101">
        <v>0</v>
      </c>
      <c r="R1101">
        <v>1</v>
      </c>
      <c r="S1101">
        <v>1</v>
      </c>
      <c r="T1101">
        <v>1</v>
      </c>
      <c r="U1101">
        <v>1</v>
      </c>
      <c r="V1101">
        <v>3.7</v>
      </c>
      <c r="W1101">
        <v>5</v>
      </c>
      <c r="X1101">
        <v>0</v>
      </c>
      <c r="Y1101">
        <v>0</v>
      </c>
      <c r="Z1101">
        <v>1.7</v>
      </c>
      <c r="AA1101">
        <v>6.2</v>
      </c>
      <c r="AB1101">
        <v>0.9</v>
      </c>
      <c r="AC1101">
        <f t="shared" si="17"/>
        <v>30.499999999999996</v>
      </c>
    </row>
    <row r="1102" spans="1:29" x14ac:dyDescent="0.15">
      <c r="A1102" s="62" t="s">
        <v>1210</v>
      </c>
      <c r="B1102" s="39">
        <v>0</v>
      </c>
      <c r="C1102" s="39">
        <v>1</v>
      </c>
      <c r="D1102" s="5">
        <v>1</v>
      </c>
      <c r="E1102" s="5">
        <v>1</v>
      </c>
      <c r="F1102" s="5">
        <v>1</v>
      </c>
      <c r="G1102" s="5">
        <v>1</v>
      </c>
      <c r="H1102" s="5">
        <v>0</v>
      </c>
      <c r="I1102" s="5">
        <v>0</v>
      </c>
      <c r="J1102" s="27">
        <v>0</v>
      </c>
      <c r="K1102">
        <v>1</v>
      </c>
      <c r="L1102">
        <v>1</v>
      </c>
      <c r="M1102">
        <v>0</v>
      </c>
      <c r="N1102">
        <v>0</v>
      </c>
      <c r="O1102">
        <v>0</v>
      </c>
      <c r="P1102">
        <v>1</v>
      </c>
      <c r="Q1102">
        <v>1</v>
      </c>
      <c r="R1102">
        <v>1</v>
      </c>
      <c r="S1102">
        <v>1</v>
      </c>
      <c r="T1102">
        <v>0</v>
      </c>
      <c r="U1102">
        <v>1</v>
      </c>
      <c r="V1102">
        <v>7.1</v>
      </c>
      <c r="W1102">
        <v>8.3000000000000007</v>
      </c>
      <c r="X1102">
        <v>3.8</v>
      </c>
      <c r="Y1102">
        <v>5</v>
      </c>
      <c r="Z1102">
        <v>15</v>
      </c>
      <c r="AA1102">
        <v>11.7</v>
      </c>
      <c r="AB1102">
        <v>8.6999999999999993</v>
      </c>
      <c r="AC1102">
        <f t="shared" si="17"/>
        <v>71.600000000000009</v>
      </c>
    </row>
    <row r="1103" spans="1:29" x14ac:dyDescent="0.15">
      <c r="A1103" s="62" t="s">
        <v>1211</v>
      </c>
      <c r="B1103" s="39">
        <v>1</v>
      </c>
      <c r="C1103" s="39">
        <v>1</v>
      </c>
      <c r="D1103" s="5">
        <v>1</v>
      </c>
      <c r="E1103" s="5">
        <v>0</v>
      </c>
      <c r="F1103" s="5">
        <v>0</v>
      </c>
      <c r="G1103" s="5">
        <v>1</v>
      </c>
      <c r="H1103" s="5">
        <v>1</v>
      </c>
      <c r="I1103" s="5">
        <v>0</v>
      </c>
      <c r="J1103" s="27">
        <v>1</v>
      </c>
      <c r="K1103">
        <v>1</v>
      </c>
      <c r="L1103">
        <v>1</v>
      </c>
      <c r="M1103">
        <v>0</v>
      </c>
      <c r="N1103">
        <v>0</v>
      </c>
      <c r="O1103">
        <v>0</v>
      </c>
      <c r="P1103">
        <v>1</v>
      </c>
      <c r="Q1103">
        <v>1</v>
      </c>
      <c r="R1103">
        <v>1</v>
      </c>
      <c r="S1103">
        <v>0</v>
      </c>
      <c r="T1103">
        <v>1</v>
      </c>
      <c r="U1103">
        <v>1</v>
      </c>
      <c r="V1103">
        <v>10</v>
      </c>
      <c r="W1103">
        <v>8.3000000000000007</v>
      </c>
      <c r="X1103">
        <v>5</v>
      </c>
      <c r="Y1103">
        <v>3.3</v>
      </c>
      <c r="Z1103">
        <v>15.5</v>
      </c>
      <c r="AA1103">
        <v>16.7</v>
      </c>
      <c r="AB1103">
        <v>9.1999999999999993</v>
      </c>
      <c r="AC1103">
        <f t="shared" si="17"/>
        <v>81</v>
      </c>
    </row>
    <row r="1104" spans="1:29" x14ac:dyDescent="0.15">
      <c r="A1104" s="62" t="s">
        <v>1212</v>
      </c>
      <c r="B1104" s="39">
        <v>0</v>
      </c>
      <c r="C1104" s="39">
        <v>1</v>
      </c>
      <c r="D1104" s="5">
        <v>0</v>
      </c>
      <c r="E1104" s="5">
        <v>1</v>
      </c>
      <c r="F1104" s="5">
        <v>1</v>
      </c>
      <c r="G1104" s="5">
        <v>1</v>
      </c>
      <c r="H1104" s="5">
        <v>1</v>
      </c>
      <c r="I1104" s="5">
        <v>0</v>
      </c>
      <c r="J1104" s="27">
        <v>1</v>
      </c>
      <c r="K1104">
        <v>1</v>
      </c>
      <c r="L1104">
        <v>1</v>
      </c>
      <c r="M1104">
        <v>1</v>
      </c>
      <c r="N1104">
        <v>0</v>
      </c>
      <c r="O1104">
        <v>0</v>
      </c>
      <c r="P1104">
        <v>1</v>
      </c>
      <c r="Q1104">
        <v>1</v>
      </c>
      <c r="R1104">
        <v>1</v>
      </c>
      <c r="S1104">
        <v>0</v>
      </c>
      <c r="T1104">
        <v>1</v>
      </c>
      <c r="U1104">
        <v>0</v>
      </c>
      <c r="V1104">
        <v>10</v>
      </c>
      <c r="W1104">
        <v>10</v>
      </c>
      <c r="X1104">
        <v>5</v>
      </c>
      <c r="Y1104">
        <v>5</v>
      </c>
      <c r="Z1104">
        <v>15.8</v>
      </c>
      <c r="AA1104">
        <v>15</v>
      </c>
      <c r="AB1104">
        <v>9.1999999999999993</v>
      </c>
      <c r="AC1104">
        <f t="shared" si="17"/>
        <v>83</v>
      </c>
    </row>
    <row r="1105" spans="1:29" x14ac:dyDescent="0.15">
      <c r="A1105" s="62" t="s">
        <v>1213</v>
      </c>
      <c r="B1105" s="39">
        <v>0</v>
      </c>
      <c r="C1105" s="39">
        <v>0</v>
      </c>
      <c r="D1105" s="5">
        <v>1</v>
      </c>
      <c r="E1105" s="5">
        <v>0</v>
      </c>
      <c r="F1105" s="5">
        <v>0</v>
      </c>
      <c r="G1105" s="5">
        <v>1</v>
      </c>
      <c r="H1105" s="5">
        <v>1</v>
      </c>
      <c r="I1105" s="5">
        <v>0</v>
      </c>
      <c r="J1105" s="27">
        <v>1</v>
      </c>
      <c r="K1105">
        <v>1</v>
      </c>
      <c r="L1105">
        <v>1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  <c r="S1105">
        <v>1</v>
      </c>
      <c r="T1105">
        <v>1</v>
      </c>
      <c r="U1105">
        <v>1</v>
      </c>
      <c r="V1105">
        <v>9.4</v>
      </c>
      <c r="W1105">
        <v>10</v>
      </c>
      <c r="X1105">
        <v>5</v>
      </c>
      <c r="Y1105">
        <v>5</v>
      </c>
      <c r="Z1105">
        <v>18.100000000000001</v>
      </c>
      <c r="AA1105">
        <v>18.899999999999999</v>
      </c>
      <c r="AB1105">
        <v>9.1999999999999993</v>
      </c>
      <c r="AC1105">
        <f t="shared" si="17"/>
        <v>86.600000000000009</v>
      </c>
    </row>
    <row r="1106" spans="1:29" x14ac:dyDescent="0.15">
      <c r="A1106" s="62" t="s">
        <v>1214</v>
      </c>
      <c r="B1106" s="39">
        <v>1</v>
      </c>
      <c r="C1106" s="39">
        <v>1</v>
      </c>
      <c r="D1106" s="5">
        <v>1</v>
      </c>
      <c r="E1106" s="5">
        <v>0</v>
      </c>
      <c r="F1106" s="5">
        <v>0</v>
      </c>
      <c r="G1106" s="5">
        <v>0</v>
      </c>
      <c r="H1106" s="5">
        <v>1</v>
      </c>
      <c r="I1106" s="5">
        <v>1</v>
      </c>
      <c r="J1106" s="27">
        <v>1</v>
      </c>
      <c r="K1106">
        <v>1</v>
      </c>
      <c r="L1106">
        <v>0</v>
      </c>
      <c r="M1106">
        <v>1</v>
      </c>
      <c r="N1106">
        <v>0</v>
      </c>
      <c r="O1106">
        <v>1</v>
      </c>
      <c r="P1106">
        <v>1</v>
      </c>
      <c r="Q1106">
        <v>1</v>
      </c>
      <c r="R1106">
        <v>0</v>
      </c>
      <c r="S1106">
        <v>1</v>
      </c>
      <c r="T1106">
        <v>0</v>
      </c>
      <c r="U1106">
        <v>1</v>
      </c>
      <c r="V1106">
        <v>8.5</v>
      </c>
      <c r="W1106">
        <v>10</v>
      </c>
      <c r="X1106">
        <v>5</v>
      </c>
      <c r="Y1106">
        <v>5</v>
      </c>
      <c r="Z1106">
        <v>19.2</v>
      </c>
      <c r="AA1106">
        <v>15.4</v>
      </c>
      <c r="AB1106">
        <v>7.3</v>
      </c>
      <c r="AC1106">
        <f t="shared" si="17"/>
        <v>83.4</v>
      </c>
    </row>
    <row r="1107" spans="1:29" x14ac:dyDescent="0.15">
      <c r="A1107" s="62" t="s">
        <v>1215</v>
      </c>
      <c r="B1107" s="39">
        <v>1</v>
      </c>
      <c r="C1107" s="39">
        <v>1</v>
      </c>
      <c r="D1107" s="5">
        <v>1</v>
      </c>
      <c r="E1107" s="5">
        <v>0</v>
      </c>
      <c r="F1107" s="5">
        <v>1</v>
      </c>
      <c r="G1107" s="5">
        <v>1</v>
      </c>
      <c r="H1107" s="5">
        <v>1</v>
      </c>
      <c r="I1107" s="5">
        <v>0</v>
      </c>
      <c r="J1107" s="27">
        <v>1</v>
      </c>
      <c r="K1107">
        <v>1</v>
      </c>
      <c r="L1107">
        <v>1</v>
      </c>
      <c r="M1107">
        <v>1</v>
      </c>
      <c r="N1107">
        <v>1</v>
      </c>
      <c r="O1107">
        <v>0</v>
      </c>
      <c r="P1107">
        <v>1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10</v>
      </c>
      <c r="W1107">
        <v>10</v>
      </c>
      <c r="X1107">
        <v>5</v>
      </c>
      <c r="Y1107">
        <v>5</v>
      </c>
      <c r="Z1107">
        <v>12.9</v>
      </c>
      <c r="AA1107">
        <v>17.8</v>
      </c>
      <c r="AB1107">
        <v>3.9</v>
      </c>
      <c r="AC1107">
        <f t="shared" si="17"/>
        <v>81.600000000000009</v>
      </c>
    </row>
    <row r="1108" spans="1:29" x14ac:dyDescent="0.15">
      <c r="A1108" s="62" t="s">
        <v>1216</v>
      </c>
      <c r="B1108" s="39">
        <v>1</v>
      </c>
      <c r="C1108" s="39">
        <v>1</v>
      </c>
      <c r="D1108" s="5">
        <v>1</v>
      </c>
      <c r="E1108" s="5">
        <v>1</v>
      </c>
      <c r="F1108" s="5">
        <v>1</v>
      </c>
      <c r="G1108" s="5">
        <v>1</v>
      </c>
      <c r="H1108" s="5">
        <v>1</v>
      </c>
      <c r="I1108" s="5">
        <v>1</v>
      </c>
      <c r="J1108" s="27">
        <v>1</v>
      </c>
      <c r="K1108">
        <v>1</v>
      </c>
      <c r="L1108">
        <v>1</v>
      </c>
      <c r="M1108">
        <v>0</v>
      </c>
      <c r="N1108">
        <v>0</v>
      </c>
      <c r="O1108">
        <v>0</v>
      </c>
      <c r="P1108">
        <v>1</v>
      </c>
      <c r="Q1108">
        <v>1</v>
      </c>
      <c r="R1108">
        <v>1</v>
      </c>
      <c r="S1108">
        <v>0</v>
      </c>
      <c r="T1108">
        <v>0</v>
      </c>
      <c r="U1108">
        <v>0</v>
      </c>
      <c r="V1108">
        <v>5.5</v>
      </c>
      <c r="W1108">
        <v>8.3000000000000007</v>
      </c>
      <c r="X1108">
        <v>5</v>
      </c>
      <c r="Y1108">
        <v>5</v>
      </c>
      <c r="Z1108">
        <v>15</v>
      </c>
      <c r="AA1108">
        <v>12.3</v>
      </c>
      <c r="AB1108">
        <v>6.4</v>
      </c>
      <c r="AC1108">
        <f t="shared" si="17"/>
        <v>71.5</v>
      </c>
    </row>
    <row r="1109" spans="1:29" x14ac:dyDescent="0.15">
      <c r="A1109" s="62" t="s">
        <v>1217</v>
      </c>
      <c r="B1109" s="39">
        <v>1</v>
      </c>
      <c r="C1109" s="39">
        <v>1</v>
      </c>
      <c r="D1109" s="5">
        <v>1</v>
      </c>
      <c r="E1109" s="5">
        <v>1</v>
      </c>
      <c r="F1109" s="5">
        <v>1</v>
      </c>
      <c r="G1109" s="5">
        <v>0</v>
      </c>
      <c r="H1109" s="5">
        <v>1</v>
      </c>
      <c r="I1109" s="5">
        <v>0</v>
      </c>
      <c r="J1109" s="27">
        <v>1</v>
      </c>
      <c r="K1109">
        <v>1</v>
      </c>
      <c r="L1109">
        <v>1</v>
      </c>
      <c r="M1109">
        <v>1</v>
      </c>
      <c r="N1109">
        <v>1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1</v>
      </c>
      <c r="U1109">
        <v>0</v>
      </c>
      <c r="V1109">
        <v>5.7</v>
      </c>
      <c r="W1109">
        <v>8.3000000000000007</v>
      </c>
      <c r="X1109">
        <v>3.8</v>
      </c>
      <c r="Y1109">
        <v>0</v>
      </c>
      <c r="Z1109">
        <v>15.8</v>
      </c>
      <c r="AA1109">
        <v>5</v>
      </c>
      <c r="AB1109">
        <v>8.9</v>
      </c>
      <c r="AC1109">
        <f t="shared" si="17"/>
        <v>59.5</v>
      </c>
    </row>
    <row r="1110" spans="1:29" x14ac:dyDescent="0.15">
      <c r="A1110" s="62" t="s">
        <v>1218</v>
      </c>
      <c r="B1110" s="39">
        <v>0</v>
      </c>
      <c r="C1110" s="39">
        <v>1</v>
      </c>
      <c r="D1110" s="5">
        <v>0</v>
      </c>
      <c r="E1110" s="5">
        <v>0</v>
      </c>
      <c r="F1110" s="5">
        <v>0</v>
      </c>
      <c r="G1110" s="5">
        <v>0</v>
      </c>
      <c r="H1110" s="5">
        <v>1</v>
      </c>
      <c r="I1110" s="5">
        <v>0</v>
      </c>
      <c r="J1110" s="27">
        <v>1</v>
      </c>
      <c r="K1110">
        <v>1</v>
      </c>
      <c r="L1110">
        <v>0</v>
      </c>
      <c r="M1110">
        <v>0</v>
      </c>
      <c r="N1110">
        <v>0</v>
      </c>
      <c r="O1110">
        <v>0</v>
      </c>
      <c r="P1110">
        <v>1</v>
      </c>
      <c r="Q1110">
        <v>1</v>
      </c>
      <c r="R1110">
        <v>1</v>
      </c>
      <c r="S1110">
        <v>1</v>
      </c>
      <c r="T1110">
        <v>0</v>
      </c>
      <c r="U1110">
        <v>1</v>
      </c>
      <c r="V1110">
        <v>10</v>
      </c>
      <c r="W1110">
        <v>10</v>
      </c>
      <c r="X1110">
        <v>3.8</v>
      </c>
      <c r="Y1110">
        <v>5</v>
      </c>
      <c r="Z1110">
        <v>17.399999999999999</v>
      </c>
      <c r="AA1110">
        <v>18.899999999999999</v>
      </c>
      <c r="AB1110">
        <v>9.1999999999999993</v>
      </c>
      <c r="AC1110">
        <f t="shared" si="17"/>
        <v>83.3</v>
      </c>
    </row>
    <row r="1111" spans="1:29" x14ac:dyDescent="0.15">
      <c r="A1111" s="62" t="s">
        <v>1219</v>
      </c>
      <c r="B1111" s="39">
        <v>0</v>
      </c>
      <c r="C1111" s="39">
        <v>0</v>
      </c>
      <c r="D1111" s="5">
        <v>0</v>
      </c>
      <c r="E1111" s="5">
        <v>1</v>
      </c>
      <c r="F1111" s="5">
        <v>0</v>
      </c>
      <c r="G1111" s="5">
        <v>0</v>
      </c>
      <c r="H1111" s="5">
        <v>1</v>
      </c>
      <c r="I1111" s="5">
        <v>0</v>
      </c>
      <c r="J1111" s="27">
        <v>0</v>
      </c>
      <c r="K1111">
        <v>1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1</v>
      </c>
      <c r="R1111">
        <v>1</v>
      </c>
      <c r="S1111">
        <v>0</v>
      </c>
      <c r="T1111">
        <v>1</v>
      </c>
      <c r="U1111">
        <v>1</v>
      </c>
      <c r="V1111">
        <v>10</v>
      </c>
      <c r="W1111">
        <v>8.3000000000000007</v>
      </c>
      <c r="X1111">
        <v>5</v>
      </c>
      <c r="Y1111">
        <v>5</v>
      </c>
      <c r="Z1111">
        <v>20</v>
      </c>
      <c r="AA1111">
        <v>11.7</v>
      </c>
      <c r="AB1111">
        <v>9.1999999999999993</v>
      </c>
      <c r="AC1111">
        <f t="shared" si="17"/>
        <v>78.2</v>
      </c>
    </row>
    <row r="1112" spans="1:29" x14ac:dyDescent="0.15">
      <c r="A1112" s="62" t="s">
        <v>1220</v>
      </c>
      <c r="B1112" s="39">
        <v>1</v>
      </c>
      <c r="C1112" s="39">
        <v>1</v>
      </c>
      <c r="D1112" s="5">
        <v>1</v>
      </c>
      <c r="E1112" s="5">
        <v>1</v>
      </c>
      <c r="F1112" s="5">
        <v>0</v>
      </c>
      <c r="G1112" s="5">
        <v>1</v>
      </c>
      <c r="H1112" s="5">
        <v>0</v>
      </c>
      <c r="I1112" s="5">
        <v>0</v>
      </c>
      <c r="J1112" s="27">
        <v>1</v>
      </c>
      <c r="K1112">
        <v>0</v>
      </c>
      <c r="L1112">
        <v>0</v>
      </c>
      <c r="M1112">
        <v>1</v>
      </c>
      <c r="N1112">
        <v>0</v>
      </c>
      <c r="O1112">
        <v>0</v>
      </c>
      <c r="P1112">
        <v>1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8</v>
      </c>
      <c r="W1112">
        <v>8.3000000000000007</v>
      </c>
      <c r="X1112">
        <v>3.8</v>
      </c>
      <c r="Y1112">
        <v>5</v>
      </c>
      <c r="Z1112">
        <v>11</v>
      </c>
      <c r="AA1112">
        <v>20</v>
      </c>
      <c r="AB1112">
        <v>0.8</v>
      </c>
      <c r="AC1112">
        <f t="shared" si="17"/>
        <v>69.899999999999991</v>
      </c>
    </row>
    <row r="1113" spans="1:29" x14ac:dyDescent="0.15">
      <c r="A1113" s="62" t="s">
        <v>1221</v>
      </c>
      <c r="B1113" s="39">
        <v>0</v>
      </c>
      <c r="C1113" s="39">
        <v>0</v>
      </c>
      <c r="D1113" s="5">
        <v>1</v>
      </c>
      <c r="E1113" s="5">
        <v>0</v>
      </c>
      <c r="F1113" s="5">
        <v>1</v>
      </c>
      <c r="G1113" s="5">
        <v>0</v>
      </c>
      <c r="H1113" s="5">
        <v>1</v>
      </c>
      <c r="I1113" s="5">
        <v>1</v>
      </c>
      <c r="J1113" s="27">
        <v>0</v>
      </c>
      <c r="K1113">
        <v>1</v>
      </c>
      <c r="L1113">
        <v>1</v>
      </c>
      <c r="M1113">
        <v>1</v>
      </c>
      <c r="N1113">
        <v>1</v>
      </c>
      <c r="O1113">
        <v>0</v>
      </c>
      <c r="P1113">
        <v>1</v>
      </c>
      <c r="Q1113">
        <v>1</v>
      </c>
      <c r="R1113">
        <v>0</v>
      </c>
      <c r="S1113">
        <v>1</v>
      </c>
      <c r="T1113">
        <v>0</v>
      </c>
      <c r="U1113">
        <v>0</v>
      </c>
      <c r="V1113">
        <v>7.7</v>
      </c>
      <c r="W1113">
        <v>5</v>
      </c>
      <c r="X1113">
        <v>3.8</v>
      </c>
      <c r="Y1113">
        <v>5</v>
      </c>
      <c r="Z1113">
        <v>10.8</v>
      </c>
      <c r="AA1113">
        <v>12.3</v>
      </c>
      <c r="AB1113">
        <v>3.6</v>
      </c>
      <c r="AC1113">
        <f t="shared" si="17"/>
        <v>59.199999999999996</v>
      </c>
    </row>
    <row r="1114" spans="1:29" x14ac:dyDescent="0.15">
      <c r="A1114" s="62" t="s">
        <v>1222</v>
      </c>
      <c r="B1114" s="39">
        <v>0</v>
      </c>
      <c r="C1114" s="39">
        <v>1</v>
      </c>
      <c r="D1114" s="5"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27">
        <v>1</v>
      </c>
      <c r="K1114">
        <v>0</v>
      </c>
      <c r="L1114">
        <v>1</v>
      </c>
      <c r="M1114">
        <v>0</v>
      </c>
      <c r="N1114">
        <v>0</v>
      </c>
      <c r="O1114">
        <v>0</v>
      </c>
      <c r="P1114">
        <v>0</v>
      </c>
      <c r="Q1114">
        <v>1</v>
      </c>
      <c r="R1114">
        <v>0</v>
      </c>
      <c r="S1114">
        <v>1</v>
      </c>
      <c r="T1114">
        <v>1</v>
      </c>
      <c r="U1114">
        <v>1</v>
      </c>
      <c r="V1114">
        <v>6.4</v>
      </c>
      <c r="W1114">
        <v>5</v>
      </c>
      <c r="X1114">
        <v>3.8</v>
      </c>
      <c r="Y1114">
        <v>5</v>
      </c>
      <c r="Z1114">
        <v>10.3</v>
      </c>
      <c r="AA1114">
        <v>11.1</v>
      </c>
      <c r="AB1114">
        <v>5.4</v>
      </c>
      <c r="AC1114">
        <f t="shared" si="17"/>
        <v>54</v>
      </c>
    </row>
    <row r="1115" spans="1:29" x14ac:dyDescent="0.15">
      <c r="A1115" s="62" t="s">
        <v>1223</v>
      </c>
      <c r="B1115" s="39">
        <v>0</v>
      </c>
      <c r="C1115" s="39">
        <v>0</v>
      </c>
      <c r="D1115" s="5">
        <v>1</v>
      </c>
      <c r="E1115" s="5">
        <v>1</v>
      </c>
      <c r="F1115" s="5">
        <v>1</v>
      </c>
      <c r="G1115" s="5">
        <v>1</v>
      </c>
      <c r="H1115" s="5">
        <v>1</v>
      </c>
      <c r="I1115" s="5">
        <v>1</v>
      </c>
      <c r="J1115" s="27">
        <v>0</v>
      </c>
      <c r="K1115">
        <v>1</v>
      </c>
      <c r="L1115">
        <v>1</v>
      </c>
      <c r="M1115">
        <v>1</v>
      </c>
      <c r="N1115">
        <v>1</v>
      </c>
      <c r="O1115">
        <v>1</v>
      </c>
      <c r="P1115">
        <v>1</v>
      </c>
      <c r="Q1115">
        <v>1</v>
      </c>
      <c r="R1115">
        <v>0</v>
      </c>
      <c r="S1115">
        <v>1</v>
      </c>
      <c r="T1115">
        <v>1</v>
      </c>
      <c r="U1115">
        <v>1</v>
      </c>
      <c r="V1115">
        <v>10</v>
      </c>
      <c r="W1115">
        <v>10</v>
      </c>
      <c r="X1115">
        <v>5</v>
      </c>
      <c r="Y1115">
        <v>5</v>
      </c>
      <c r="Z1115">
        <v>19.2</v>
      </c>
      <c r="AA1115">
        <v>18.5</v>
      </c>
      <c r="AB1115">
        <v>7.3</v>
      </c>
      <c r="AC1115">
        <f t="shared" si="17"/>
        <v>91</v>
      </c>
    </row>
    <row r="1116" spans="1:29" x14ac:dyDescent="0.15">
      <c r="A1116" s="62" t="s">
        <v>1224</v>
      </c>
      <c r="B1116" s="39">
        <v>0</v>
      </c>
      <c r="C1116" s="39">
        <v>1</v>
      </c>
      <c r="D1116" s="5">
        <v>0</v>
      </c>
      <c r="E1116" s="5">
        <v>1</v>
      </c>
      <c r="F1116" s="5">
        <v>0</v>
      </c>
      <c r="G1116" s="5">
        <v>1</v>
      </c>
      <c r="H1116" s="5">
        <v>1</v>
      </c>
      <c r="I1116" s="5">
        <v>0</v>
      </c>
      <c r="J1116" s="27">
        <v>0</v>
      </c>
      <c r="K1116">
        <v>1</v>
      </c>
      <c r="L1116">
        <v>1</v>
      </c>
      <c r="M1116">
        <v>0</v>
      </c>
      <c r="N1116">
        <v>0</v>
      </c>
      <c r="O1116">
        <v>0</v>
      </c>
      <c r="P1116">
        <v>1</v>
      </c>
      <c r="Q1116">
        <v>1</v>
      </c>
      <c r="R1116">
        <v>0</v>
      </c>
      <c r="S1116">
        <v>1</v>
      </c>
      <c r="T1116">
        <v>1</v>
      </c>
      <c r="U1116">
        <v>1</v>
      </c>
      <c r="V1116">
        <v>8.5</v>
      </c>
      <c r="W1116">
        <v>8.3000000000000007</v>
      </c>
      <c r="X1116">
        <v>5</v>
      </c>
      <c r="Y1116">
        <v>5</v>
      </c>
      <c r="Z1116">
        <v>11.6</v>
      </c>
      <c r="AA1116">
        <v>20</v>
      </c>
      <c r="AB1116">
        <v>3.1</v>
      </c>
      <c r="AC1116">
        <f t="shared" si="17"/>
        <v>72.5</v>
      </c>
    </row>
    <row r="1117" spans="1:29" x14ac:dyDescent="0.15">
      <c r="A1117" s="62" t="s">
        <v>1225</v>
      </c>
      <c r="B1117" s="39">
        <v>0</v>
      </c>
      <c r="C1117" s="39">
        <v>1</v>
      </c>
      <c r="D1117" s="5">
        <v>1</v>
      </c>
      <c r="E1117" s="5">
        <v>1</v>
      </c>
      <c r="F1117" s="5">
        <v>1</v>
      </c>
      <c r="G1117" s="5">
        <v>1</v>
      </c>
      <c r="H1117" s="5">
        <v>1</v>
      </c>
      <c r="I1117" s="5">
        <v>1</v>
      </c>
      <c r="J1117" s="27">
        <v>1</v>
      </c>
      <c r="K1117">
        <v>0</v>
      </c>
      <c r="L1117">
        <v>1</v>
      </c>
      <c r="M1117">
        <v>0</v>
      </c>
      <c r="N1117">
        <v>0</v>
      </c>
      <c r="O1117">
        <v>1</v>
      </c>
      <c r="P1117">
        <v>1</v>
      </c>
      <c r="Q1117">
        <v>1</v>
      </c>
      <c r="R1117">
        <v>1</v>
      </c>
      <c r="S1117">
        <v>0</v>
      </c>
      <c r="T1117">
        <v>1</v>
      </c>
      <c r="U1117">
        <v>0</v>
      </c>
      <c r="V1117">
        <v>9.6</v>
      </c>
      <c r="W1117">
        <v>8.3000000000000007</v>
      </c>
      <c r="X1117">
        <v>5</v>
      </c>
      <c r="Y1117">
        <v>5</v>
      </c>
      <c r="Z1117">
        <v>18.3</v>
      </c>
      <c r="AA1117">
        <v>13.3</v>
      </c>
      <c r="AB1117">
        <v>7.9</v>
      </c>
      <c r="AC1117">
        <f t="shared" si="17"/>
        <v>81.400000000000006</v>
      </c>
    </row>
    <row r="1118" spans="1:29" x14ac:dyDescent="0.15">
      <c r="A1118" s="62" t="s">
        <v>1226</v>
      </c>
      <c r="B1118" s="39">
        <v>1</v>
      </c>
      <c r="C1118" s="39">
        <v>1</v>
      </c>
      <c r="D1118" s="5">
        <v>1</v>
      </c>
      <c r="E1118" s="5">
        <v>0</v>
      </c>
      <c r="F1118" s="5">
        <v>1</v>
      </c>
      <c r="G1118" s="5">
        <v>0</v>
      </c>
      <c r="H1118" s="5">
        <v>1</v>
      </c>
      <c r="I1118" s="5">
        <v>1</v>
      </c>
      <c r="J1118" s="27">
        <v>1</v>
      </c>
      <c r="K1118">
        <v>1</v>
      </c>
      <c r="L1118">
        <v>1</v>
      </c>
      <c r="M1118">
        <v>0</v>
      </c>
      <c r="N1118">
        <v>1</v>
      </c>
      <c r="O1118">
        <v>1</v>
      </c>
      <c r="P1118">
        <v>0</v>
      </c>
      <c r="Q1118">
        <v>1</v>
      </c>
      <c r="R1118">
        <v>1</v>
      </c>
      <c r="S1118">
        <v>1</v>
      </c>
      <c r="T1118">
        <v>1</v>
      </c>
      <c r="U1118">
        <v>1</v>
      </c>
      <c r="V1118">
        <v>7.4</v>
      </c>
      <c r="W1118">
        <v>10</v>
      </c>
      <c r="X1118">
        <v>5</v>
      </c>
      <c r="Y1118">
        <v>5</v>
      </c>
      <c r="Z1118">
        <v>20</v>
      </c>
      <c r="AA1118">
        <v>17.8</v>
      </c>
      <c r="AB1118">
        <v>9.1999999999999993</v>
      </c>
      <c r="AC1118">
        <f t="shared" si="17"/>
        <v>90.4</v>
      </c>
    </row>
    <row r="1119" spans="1:29" x14ac:dyDescent="0.15">
      <c r="A1119" s="62" t="s">
        <v>1227</v>
      </c>
      <c r="B1119" s="39">
        <v>0</v>
      </c>
      <c r="C1119" s="39">
        <v>1</v>
      </c>
      <c r="D1119" s="5">
        <v>1</v>
      </c>
      <c r="E1119" s="5">
        <v>1</v>
      </c>
      <c r="F1119" s="5">
        <v>0</v>
      </c>
      <c r="G1119" s="5">
        <v>1</v>
      </c>
      <c r="H1119" s="5">
        <v>1</v>
      </c>
      <c r="I1119" s="5">
        <v>1</v>
      </c>
      <c r="J1119" s="27">
        <v>0</v>
      </c>
      <c r="K1119">
        <v>1</v>
      </c>
      <c r="L1119">
        <v>1</v>
      </c>
      <c r="M1119">
        <v>0</v>
      </c>
      <c r="N1119">
        <v>0</v>
      </c>
      <c r="O1119">
        <v>1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v>0</v>
      </c>
      <c r="V1119">
        <v>10</v>
      </c>
      <c r="W1119">
        <v>10</v>
      </c>
      <c r="X1119">
        <v>5</v>
      </c>
      <c r="Y1119">
        <v>5</v>
      </c>
      <c r="Z1119">
        <v>15.8</v>
      </c>
      <c r="AA1119">
        <v>17.5</v>
      </c>
      <c r="AB1119">
        <v>9</v>
      </c>
      <c r="AC1119">
        <f t="shared" si="17"/>
        <v>86.3</v>
      </c>
    </row>
    <row r="1120" spans="1:29" x14ac:dyDescent="0.15">
      <c r="A1120" s="62" t="s">
        <v>1228</v>
      </c>
      <c r="B1120" s="39">
        <v>0</v>
      </c>
      <c r="C1120" s="39">
        <v>1</v>
      </c>
      <c r="D1120" s="5">
        <v>1</v>
      </c>
      <c r="E1120" s="5">
        <v>1</v>
      </c>
      <c r="F1120" s="5">
        <v>0</v>
      </c>
      <c r="G1120" s="5">
        <v>1</v>
      </c>
      <c r="H1120" s="5">
        <v>1</v>
      </c>
      <c r="I1120" s="5">
        <v>1</v>
      </c>
      <c r="J1120" s="27">
        <v>1</v>
      </c>
      <c r="K1120">
        <v>1</v>
      </c>
      <c r="L1120">
        <v>1</v>
      </c>
      <c r="M1120">
        <v>1</v>
      </c>
      <c r="N1120">
        <v>0</v>
      </c>
      <c r="O1120">
        <v>0</v>
      </c>
      <c r="P1120">
        <v>0</v>
      </c>
      <c r="Q1120">
        <v>0</v>
      </c>
      <c r="R1120">
        <v>1</v>
      </c>
      <c r="S1120">
        <v>1</v>
      </c>
      <c r="T1120">
        <v>1</v>
      </c>
      <c r="U1120">
        <v>1</v>
      </c>
      <c r="V1120">
        <v>10</v>
      </c>
      <c r="W1120">
        <v>6.7</v>
      </c>
      <c r="X1120">
        <v>3.8</v>
      </c>
      <c r="Y1120">
        <v>3.3</v>
      </c>
      <c r="Z1120">
        <v>15</v>
      </c>
      <c r="AA1120">
        <v>13.9</v>
      </c>
      <c r="AB1120">
        <v>6.4</v>
      </c>
      <c r="AC1120">
        <f t="shared" si="17"/>
        <v>73.100000000000009</v>
      </c>
    </row>
    <row r="1121" spans="1:29" x14ac:dyDescent="0.15">
      <c r="A1121" s="62" t="s">
        <v>1229</v>
      </c>
      <c r="B1121" s="39">
        <v>1</v>
      </c>
      <c r="C1121" s="39">
        <v>0</v>
      </c>
      <c r="D1121" s="5">
        <v>0</v>
      </c>
      <c r="E1121" s="5">
        <v>1</v>
      </c>
      <c r="F1121" s="5">
        <v>0</v>
      </c>
      <c r="G1121" s="5">
        <v>1</v>
      </c>
      <c r="H1121" s="5">
        <v>1</v>
      </c>
      <c r="I1121" s="5">
        <v>0</v>
      </c>
      <c r="J1121" s="27">
        <v>0</v>
      </c>
      <c r="K1121">
        <v>0</v>
      </c>
      <c r="L1121">
        <v>1</v>
      </c>
      <c r="M1121">
        <v>0</v>
      </c>
      <c r="N1121">
        <v>0</v>
      </c>
      <c r="O1121">
        <v>0</v>
      </c>
      <c r="P1121">
        <v>1</v>
      </c>
      <c r="Q1121">
        <v>1</v>
      </c>
      <c r="R1121">
        <v>0</v>
      </c>
      <c r="S1121">
        <v>1</v>
      </c>
      <c r="T1121">
        <v>0</v>
      </c>
      <c r="U1121">
        <v>0</v>
      </c>
      <c r="V1121">
        <v>4.0999999999999996</v>
      </c>
      <c r="W1121">
        <v>10</v>
      </c>
      <c r="X1121">
        <v>3.8</v>
      </c>
      <c r="Y1121">
        <v>0</v>
      </c>
      <c r="Z1121">
        <v>18.3</v>
      </c>
      <c r="AA1121">
        <v>1.7</v>
      </c>
      <c r="AB1121">
        <v>5.4</v>
      </c>
      <c r="AC1121">
        <f t="shared" si="17"/>
        <v>51.300000000000004</v>
      </c>
    </row>
    <row r="1122" spans="1:29" x14ac:dyDescent="0.15">
      <c r="A1122" s="62" t="s">
        <v>1230</v>
      </c>
      <c r="B1122" s="39">
        <v>0</v>
      </c>
      <c r="C1122" s="39">
        <v>1</v>
      </c>
      <c r="D1122" s="5">
        <v>0</v>
      </c>
      <c r="E1122" s="5">
        <v>0</v>
      </c>
      <c r="F1122" s="5">
        <v>0</v>
      </c>
      <c r="G1122" s="5">
        <v>1</v>
      </c>
      <c r="H1122" s="5">
        <v>1</v>
      </c>
      <c r="I1122" s="5">
        <v>0</v>
      </c>
      <c r="J1122" s="27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1</v>
      </c>
      <c r="Q1122">
        <v>1</v>
      </c>
      <c r="R1122">
        <v>1</v>
      </c>
      <c r="S1122">
        <v>1</v>
      </c>
      <c r="T1122">
        <v>1</v>
      </c>
      <c r="U1122">
        <v>0</v>
      </c>
      <c r="V1122">
        <v>10</v>
      </c>
      <c r="W1122">
        <v>10</v>
      </c>
      <c r="X1122">
        <v>5</v>
      </c>
      <c r="Y1122">
        <v>5</v>
      </c>
      <c r="Z1122">
        <v>13.6</v>
      </c>
      <c r="AA1122">
        <v>20</v>
      </c>
      <c r="AB1122">
        <v>6.2</v>
      </c>
      <c r="AC1122">
        <f t="shared" si="17"/>
        <v>77.8</v>
      </c>
    </row>
    <row r="1123" spans="1:29" x14ac:dyDescent="0.15">
      <c r="A1123" s="62" t="s">
        <v>1231</v>
      </c>
      <c r="B1123" s="39">
        <v>0</v>
      </c>
      <c r="C1123" s="39">
        <v>0</v>
      </c>
      <c r="D1123" s="5">
        <v>1</v>
      </c>
      <c r="E1123" s="5">
        <v>1</v>
      </c>
      <c r="F1123" s="5">
        <v>0</v>
      </c>
      <c r="G1123" s="5">
        <v>0</v>
      </c>
      <c r="H1123" s="5">
        <v>1</v>
      </c>
      <c r="I1123" s="5">
        <v>0</v>
      </c>
      <c r="J1123" s="27">
        <v>0</v>
      </c>
      <c r="K1123">
        <v>1</v>
      </c>
      <c r="L1123">
        <v>1</v>
      </c>
      <c r="M1123">
        <v>1</v>
      </c>
      <c r="N1123">
        <v>0</v>
      </c>
      <c r="O1123">
        <v>0</v>
      </c>
      <c r="P1123">
        <v>0</v>
      </c>
      <c r="Q1123">
        <v>1</v>
      </c>
      <c r="R1123">
        <v>0</v>
      </c>
      <c r="S1123">
        <v>0</v>
      </c>
      <c r="T1123">
        <v>1</v>
      </c>
      <c r="U1123">
        <v>1</v>
      </c>
      <c r="V1123">
        <v>8.1999999999999993</v>
      </c>
      <c r="W1123">
        <v>10</v>
      </c>
      <c r="X1123">
        <v>5</v>
      </c>
      <c r="Y1123">
        <v>5</v>
      </c>
      <c r="Z1123">
        <v>15</v>
      </c>
      <c r="AA1123">
        <v>12.3</v>
      </c>
      <c r="AB1123">
        <v>2.7</v>
      </c>
      <c r="AC1123">
        <f t="shared" si="17"/>
        <v>67.2</v>
      </c>
    </row>
    <row r="1124" spans="1:29" x14ac:dyDescent="0.15">
      <c r="A1124" s="62" t="s">
        <v>1232</v>
      </c>
      <c r="B1124" s="39">
        <v>0</v>
      </c>
      <c r="C1124" s="39">
        <v>1</v>
      </c>
      <c r="D1124" s="5">
        <v>1</v>
      </c>
      <c r="E1124" s="5">
        <v>1</v>
      </c>
      <c r="F1124" s="5">
        <v>1</v>
      </c>
      <c r="G1124" s="5">
        <v>1</v>
      </c>
      <c r="H1124" s="5">
        <v>1</v>
      </c>
      <c r="I1124" s="5">
        <v>0</v>
      </c>
      <c r="J1124" s="27">
        <v>0</v>
      </c>
      <c r="K1124">
        <v>0</v>
      </c>
      <c r="L1124">
        <v>1</v>
      </c>
      <c r="M1124">
        <v>1</v>
      </c>
      <c r="N1124">
        <v>0</v>
      </c>
      <c r="O1124">
        <v>0</v>
      </c>
      <c r="P1124">
        <v>0</v>
      </c>
      <c r="Q1124">
        <v>0</v>
      </c>
      <c r="R1124">
        <v>1</v>
      </c>
      <c r="S1124">
        <v>0</v>
      </c>
      <c r="T1124">
        <v>1</v>
      </c>
      <c r="U1124">
        <v>1</v>
      </c>
      <c r="V1124">
        <v>10</v>
      </c>
      <c r="W1124">
        <v>10</v>
      </c>
      <c r="X1124">
        <v>5</v>
      </c>
      <c r="Y1124">
        <v>3.3</v>
      </c>
      <c r="Z1124">
        <v>19.2</v>
      </c>
      <c r="AA1124">
        <v>10.8</v>
      </c>
      <c r="AB1124">
        <v>9.1999999999999993</v>
      </c>
      <c r="AC1124">
        <f t="shared" si="17"/>
        <v>78.5</v>
      </c>
    </row>
    <row r="1125" spans="1:29" x14ac:dyDescent="0.15">
      <c r="A1125" s="62" t="s">
        <v>1233</v>
      </c>
      <c r="B1125" s="39">
        <v>0</v>
      </c>
      <c r="C1125" s="39">
        <v>0</v>
      </c>
      <c r="D1125" s="5">
        <v>1</v>
      </c>
      <c r="E1125" s="5">
        <v>1</v>
      </c>
      <c r="F1125" s="5">
        <v>1</v>
      </c>
      <c r="G1125" s="5">
        <v>1</v>
      </c>
      <c r="H1125" s="5">
        <v>1</v>
      </c>
      <c r="I1125" s="5">
        <v>1</v>
      </c>
      <c r="J1125" s="27">
        <v>0</v>
      </c>
      <c r="K1125">
        <v>1</v>
      </c>
      <c r="L1125">
        <v>1</v>
      </c>
      <c r="M1125">
        <v>1</v>
      </c>
      <c r="N1125">
        <v>1</v>
      </c>
      <c r="O1125">
        <v>0</v>
      </c>
      <c r="P1125">
        <v>1</v>
      </c>
      <c r="Q1125">
        <v>1</v>
      </c>
      <c r="R1125">
        <v>1</v>
      </c>
      <c r="S1125">
        <v>0</v>
      </c>
      <c r="T1125">
        <v>1</v>
      </c>
      <c r="U1125">
        <v>1</v>
      </c>
      <c r="V1125">
        <v>7.3</v>
      </c>
      <c r="W1125">
        <v>10</v>
      </c>
      <c r="X1125">
        <v>1.3</v>
      </c>
      <c r="Y1125">
        <v>5</v>
      </c>
      <c r="Z1125">
        <v>19.2</v>
      </c>
      <c r="AA1125">
        <v>13.9</v>
      </c>
      <c r="AB1125">
        <v>2.7</v>
      </c>
      <c r="AC1125">
        <f t="shared" si="17"/>
        <v>74.400000000000006</v>
      </c>
    </row>
    <row r="1126" spans="1:29" x14ac:dyDescent="0.15">
      <c r="A1126" s="62" t="s">
        <v>1234</v>
      </c>
      <c r="B1126" s="39">
        <v>0</v>
      </c>
      <c r="C1126" s="39">
        <v>0</v>
      </c>
      <c r="D1126" s="5">
        <v>1</v>
      </c>
      <c r="E1126" s="5">
        <v>0</v>
      </c>
      <c r="F1126" s="5">
        <v>0</v>
      </c>
      <c r="G1126" s="5">
        <v>0</v>
      </c>
      <c r="H1126" s="5">
        <v>1</v>
      </c>
      <c r="I1126" s="5">
        <v>0</v>
      </c>
      <c r="J1126" s="27">
        <v>0</v>
      </c>
      <c r="K1126">
        <v>0</v>
      </c>
      <c r="L1126">
        <v>1</v>
      </c>
      <c r="M1126">
        <v>1</v>
      </c>
      <c r="N1126">
        <v>0</v>
      </c>
      <c r="O1126">
        <v>1</v>
      </c>
      <c r="P1126">
        <v>1</v>
      </c>
      <c r="Q1126">
        <v>1</v>
      </c>
      <c r="R1126">
        <v>1</v>
      </c>
      <c r="S1126">
        <v>1</v>
      </c>
      <c r="T1126">
        <v>1</v>
      </c>
      <c r="U1126">
        <v>0</v>
      </c>
      <c r="V1126">
        <v>10</v>
      </c>
      <c r="W1126">
        <v>6.7</v>
      </c>
      <c r="X1126">
        <v>5</v>
      </c>
      <c r="Y1126">
        <v>1.7</v>
      </c>
      <c r="Z1126">
        <v>19.2</v>
      </c>
      <c r="AA1126">
        <v>11.7</v>
      </c>
      <c r="AB1126">
        <v>8.6999999999999993</v>
      </c>
      <c r="AC1126">
        <f t="shared" si="17"/>
        <v>73</v>
      </c>
    </row>
    <row r="1127" spans="1:29" x14ac:dyDescent="0.15">
      <c r="A1127" s="62" t="s">
        <v>1235</v>
      </c>
      <c r="B1127" s="39">
        <v>0</v>
      </c>
      <c r="C1127" s="39">
        <v>1</v>
      </c>
      <c r="D1127" s="5">
        <v>1</v>
      </c>
      <c r="E1127" s="5">
        <v>0</v>
      </c>
      <c r="F1127" s="5">
        <v>0</v>
      </c>
      <c r="G1127" s="5">
        <v>1</v>
      </c>
      <c r="H1127" s="5">
        <v>1</v>
      </c>
      <c r="I1127" s="5">
        <v>0</v>
      </c>
      <c r="J1127" s="27">
        <v>1</v>
      </c>
      <c r="K1127">
        <v>1</v>
      </c>
      <c r="L1127">
        <v>1</v>
      </c>
      <c r="M1127">
        <v>1</v>
      </c>
      <c r="N1127">
        <v>0</v>
      </c>
      <c r="O1127">
        <v>1</v>
      </c>
      <c r="P1127">
        <v>1</v>
      </c>
      <c r="Q1127">
        <v>1</v>
      </c>
      <c r="R1127">
        <v>0</v>
      </c>
      <c r="S1127">
        <v>1</v>
      </c>
      <c r="T1127">
        <v>1</v>
      </c>
      <c r="U1127">
        <v>1</v>
      </c>
      <c r="V1127">
        <v>10</v>
      </c>
      <c r="W1127">
        <v>10</v>
      </c>
      <c r="X1127">
        <v>5</v>
      </c>
      <c r="Y1127">
        <v>5</v>
      </c>
      <c r="Z1127">
        <v>18.7</v>
      </c>
      <c r="AA1127">
        <v>16.7</v>
      </c>
      <c r="AB1127">
        <v>3.9</v>
      </c>
      <c r="AC1127">
        <f t="shared" si="17"/>
        <v>83.300000000000011</v>
      </c>
    </row>
    <row r="1128" spans="1:29" x14ac:dyDescent="0.15">
      <c r="A1128" s="62" t="s">
        <v>1236</v>
      </c>
      <c r="B1128" s="39">
        <v>0</v>
      </c>
      <c r="C1128" s="39">
        <v>1</v>
      </c>
      <c r="D1128" s="5">
        <v>0</v>
      </c>
      <c r="E1128" s="5">
        <v>1</v>
      </c>
      <c r="F1128" s="5">
        <v>0</v>
      </c>
      <c r="G1128" s="5">
        <v>0</v>
      </c>
      <c r="H1128" s="5">
        <v>0</v>
      </c>
      <c r="I1128" s="5">
        <v>0</v>
      </c>
      <c r="J1128" s="27">
        <v>1</v>
      </c>
      <c r="K1128">
        <v>1</v>
      </c>
      <c r="L1128">
        <v>1</v>
      </c>
      <c r="M1128">
        <v>0</v>
      </c>
      <c r="N1128">
        <v>1</v>
      </c>
      <c r="O1128">
        <v>0</v>
      </c>
      <c r="P1128">
        <v>1</v>
      </c>
      <c r="Q1128">
        <v>0</v>
      </c>
      <c r="R1128">
        <v>0</v>
      </c>
      <c r="S1128">
        <v>1</v>
      </c>
      <c r="T1128">
        <v>1</v>
      </c>
      <c r="U1128">
        <v>0</v>
      </c>
      <c r="V1128">
        <v>7.5</v>
      </c>
      <c r="W1128">
        <v>6.7</v>
      </c>
      <c r="X1128">
        <v>3.8</v>
      </c>
      <c r="Y1128">
        <v>5</v>
      </c>
      <c r="Z1128">
        <v>20</v>
      </c>
      <c r="AA1128">
        <v>15</v>
      </c>
      <c r="AB1128">
        <v>8.6999999999999993</v>
      </c>
      <c r="AC1128">
        <f t="shared" si="17"/>
        <v>75.7</v>
      </c>
    </row>
    <row r="1129" spans="1:29" x14ac:dyDescent="0.15">
      <c r="A1129" s="62" t="s">
        <v>1237</v>
      </c>
      <c r="B1129" s="39">
        <v>0</v>
      </c>
      <c r="C1129" s="39">
        <v>1</v>
      </c>
      <c r="D1129" s="5">
        <v>0</v>
      </c>
      <c r="E1129" s="5">
        <v>0</v>
      </c>
      <c r="F1129" s="5">
        <v>0</v>
      </c>
      <c r="G1129" s="5">
        <v>1</v>
      </c>
      <c r="H1129" s="5">
        <v>1</v>
      </c>
      <c r="I1129" s="5">
        <v>0</v>
      </c>
      <c r="J1129" s="27">
        <v>1</v>
      </c>
      <c r="K1129">
        <v>1</v>
      </c>
      <c r="L1129">
        <v>1</v>
      </c>
      <c r="M1129">
        <v>0</v>
      </c>
      <c r="N1129">
        <v>0</v>
      </c>
      <c r="O1129">
        <v>0</v>
      </c>
      <c r="P1129">
        <v>1</v>
      </c>
      <c r="Q1129">
        <v>1</v>
      </c>
      <c r="R1129">
        <v>0</v>
      </c>
      <c r="S1129">
        <v>1</v>
      </c>
      <c r="T1129">
        <v>1</v>
      </c>
      <c r="U1129">
        <v>1</v>
      </c>
      <c r="V1129">
        <v>1.6</v>
      </c>
      <c r="W1129">
        <v>10</v>
      </c>
      <c r="X1129">
        <v>3.8</v>
      </c>
      <c r="Y1129">
        <v>5</v>
      </c>
      <c r="Z1129">
        <v>16.8</v>
      </c>
      <c r="AA1129">
        <v>14.4</v>
      </c>
      <c r="AB1129">
        <v>2.2999999999999998</v>
      </c>
      <c r="AC1129">
        <f t="shared" si="17"/>
        <v>64.900000000000006</v>
      </c>
    </row>
    <row r="1130" spans="1:29" x14ac:dyDescent="0.15">
      <c r="A1130" s="62" t="s">
        <v>1238</v>
      </c>
      <c r="B1130" s="39">
        <v>1</v>
      </c>
      <c r="C1130" s="39">
        <v>0</v>
      </c>
      <c r="D1130" s="5">
        <v>1</v>
      </c>
      <c r="E1130" s="5">
        <v>0</v>
      </c>
      <c r="F1130" s="5">
        <v>0</v>
      </c>
      <c r="G1130" s="5">
        <v>1</v>
      </c>
      <c r="H1130" s="5">
        <v>1</v>
      </c>
      <c r="I1130" s="5">
        <v>0</v>
      </c>
      <c r="J1130" s="27">
        <v>0</v>
      </c>
      <c r="K1130">
        <v>1</v>
      </c>
      <c r="L1130">
        <v>1</v>
      </c>
      <c r="M1130">
        <v>1</v>
      </c>
      <c r="N1130">
        <v>0</v>
      </c>
      <c r="O1130">
        <v>1</v>
      </c>
      <c r="P1130">
        <v>1</v>
      </c>
      <c r="Q1130">
        <v>0</v>
      </c>
      <c r="R1130">
        <v>1</v>
      </c>
      <c r="S1130">
        <v>1</v>
      </c>
      <c r="T1130">
        <v>1</v>
      </c>
      <c r="U1130">
        <v>1</v>
      </c>
      <c r="V1130">
        <v>7.1</v>
      </c>
      <c r="W1130">
        <v>10</v>
      </c>
      <c r="X1130">
        <v>3.8</v>
      </c>
      <c r="Y1130">
        <v>5</v>
      </c>
      <c r="Z1130">
        <v>17.5</v>
      </c>
      <c r="AA1130">
        <v>13.9</v>
      </c>
      <c r="AB1130">
        <v>3.6</v>
      </c>
      <c r="AC1130">
        <f t="shared" si="17"/>
        <v>73.899999999999991</v>
      </c>
    </row>
    <row r="1131" spans="1:29" x14ac:dyDescent="0.15">
      <c r="A1131" s="62" t="s">
        <v>1239</v>
      </c>
      <c r="B1131" s="39">
        <v>0</v>
      </c>
      <c r="C1131" s="39">
        <v>0</v>
      </c>
      <c r="D1131" s="5">
        <v>0</v>
      </c>
      <c r="E1131" s="5">
        <v>1</v>
      </c>
      <c r="F1131" s="5">
        <v>0</v>
      </c>
      <c r="G1131" s="5">
        <v>1</v>
      </c>
      <c r="H1131" s="5">
        <v>0</v>
      </c>
      <c r="I1131" s="5">
        <v>0</v>
      </c>
      <c r="J1131" s="27">
        <v>0</v>
      </c>
      <c r="K1131">
        <v>1</v>
      </c>
      <c r="L1131">
        <v>1</v>
      </c>
      <c r="M1131">
        <v>0</v>
      </c>
      <c r="N1131">
        <v>0</v>
      </c>
      <c r="O1131">
        <v>0</v>
      </c>
      <c r="P1131">
        <v>1</v>
      </c>
      <c r="Q1131">
        <v>0</v>
      </c>
      <c r="R1131">
        <v>1</v>
      </c>
      <c r="S1131">
        <v>1</v>
      </c>
      <c r="T1131">
        <v>1</v>
      </c>
      <c r="U1131">
        <v>0</v>
      </c>
      <c r="V1131">
        <v>8.1</v>
      </c>
      <c r="W1131">
        <v>10</v>
      </c>
      <c r="X1131">
        <v>3.8</v>
      </c>
      <c r="Y1131">
        <v>5</v>
      </c>
      <c r="Z1131">
        <v>14.2</v>
      </c>
      <c r="AA1131">
        <v>11.7</v>
      </c>
      <c r="AB1131">
        <v>9.1999999999999993</v>
      </c>
      <c r="AC1131">
        <f t="shared" si="17"/>
        <v>70.000000000000014</v>
      </c>
    </row>
    <row r="1132" spans="1:29" x14ac:dyDescent="0.15">
      <c r="A1132" s="62" t="s">
        <v>1240</v>
      </c>
      <c r="B1132" s="39">
        <v>0</v>
      </c>
      <c r="C1132" s="39">
        <v>1</v>
      </c>
      <c r="D1132" s="5">
        <v>1</v>
      </c>
      <c r="E1132" s="5">
        <v>0</v>
      </c>
      <c r="F1132" s="5">
        <v>1</v>
      </c>
      <c r="G1132" s="5">
        <v>0</v>
      </c>
      <c r="H1132" s="5">
        <v>1</v>
      </c>
      <c r="I1132" s="5">
        <v>1</v>
      </c>
      <c r="J1132" s="27">
        <v>0</v>
      </c>
      <c r="K1132">
        <v>1</v>
      </c>
      <c r="L1132">
        <v>1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1</v>
      </c>
      <c r="U1132">
        <v>1</v>
      </c>
      <c r="V1132">
        <v>8.6999999999999993</v>
      </c>
      <c r="W1132">
        <v>6.7</v>
      </c>
      <c r="X1132">
        <v>2.5</v>
      </c>
      <c r="Y1132">
        <v>5</v>
      </c>
      <c r="Z1132">
        <v>12.5</v>
      </c>
      <c r="AA1132">
        <v>20</v>
      </c>
      <c r="AB1132">
        <v>2.7</v>
      </c>
      <c r="AC1132">
        <f t="shared" si="17"/>
        <v>67.100000000000009</v>
      </c>
    </row>
    <row r="1133" spans="1:29" x14ac:dyDescent="0.15">
      <c r="A1133" s="62" t="s">
        <v>1241</v>
      </c>
      <c r="B1133" s="39">
        <v>1</v>
      </c>
      <c r="C1133" s="39">
        <v>1</v>
      </c>
      <c r="D1133" s="5">
        <v>1</v>
      </c>
      <c r="E1133" s="5">
        <v>0</v>
      </c>
      <c r="F1133" s="5">
        <v>0</v>
      </c>
      <c r="G1133" s="5">
        <v>0</v>
      </c>
      <c r="H1133" s="5">
        <v>1</v>
      </c>
      <c r="I1133" s="5">
        <v>0</v>
      </c>
      <c r="J1133" s="27">
        <v>1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1</v>
      </c>
      <c r="Q1133">
        <v>1</v>
      </c>
      <c r="R1133">
        <v>1</v>
      </c>
      <c r="S1133">
        <v>1</v>
      </c>
      <c r="T1133">
        <v>1</v>
      </c>
      <c r="U1133">
        <v>1</v>
      </c>
      <c r="V1133">
        <v>10</v>
      </c>
      <c r="W1133">
        <v>10</v>
      </c>
      <c r="X1133">
        <v>3.8</v>
      </c>
      <c r="Y1133">
        <v>5</v>
      </c>
      <c r="Z1133">
        <v>15.5</v>
      </c>
      <c r="AA1133">
        <v>16.7</v>
      </c>
      <c r="AB1133">
        <v>9.1999999999999993</v>
      </c>
      <c r="AC1133">
        <f t="shared" si="17"/>
        <v>81.2</v>
      </c>
    </row>
    <row r="1134" spans="1:29" x14ac:dyDescent="0.15">
      <c r="A1134" s="62" t="s">
        <v>1242</v>
      </c>
      <c r="B1134" s="39">
        <v>0</v>
      </c>
      <c r="C1134" s="39">
        <v>1</v>
      </c>
      <c r="D1134" s="5">
        <v>1</v>
      </c>
      <c r="E1134" s="5">
        <v>0</v>
      </c>
      <c r="F1134" s="5">
        <v>0</v>
      </c>
      <c r="G1134" s="5">
        <v>1</v>
      </c>
      <c r="H1134" s="5">
        <v>1</v>
      </c>
      <c r="I1134" s="5">
        <v>0</v>
      </c>
      <c r="J1134" s="27">
        <v>1</v>
      </c>
      <c r="K1134">
        <v>1</v>
      </c>
      <c r="L1134">
        <v>1</v>
      </c>
      <c r="M1134">
        <v>0</v>
      </c>
      <c r="N1134">
        <v>0</v>
      </c>
      <c r="O1134">
        <v>0</v>
      </c>
      <c r="P1134">
        <v>1</v>
      </c>
      <c r="Q1134">
        <v>1</v>
      </c>
      <c r="R1134">
        <v>1</v>
      </c>
      <c r="S1134">
        <v>0</v>
      </c>
      <c r="T1134">
        <v>0</v>
      </c>
      <c r="U1134">
        <v>1</v>
      </c>
      <c r="V1134">
        <v>5.0999999999999996</v>
      </c>
      <c r="W1134">
        <v>8.3000000000000007</v>
      </c>
      <c r="X1134">
        <v>3.8</v>
      </c>
      <c r="Y1134">
        <v>3.3</v>
      </c>
      <c r="Z1134">
        <v>13.6</v>
      </c>
      <c r="AA1134">
        <v>10</v>
      </c>
      <c r="AB1134">
        <v>2.2999999999999998</v>
      </c>
      <c r="AC1134">
        <f t="shared" si="17"/>
        <v>57.4</v>
      </c>
    </row>
    <row r="1135" spans="1:29" x14ac:dyDescent="0.15">
      <c r="A1135" s="62" t="s">
        <v>1243</v>
      </c>
      <c r="B1135" s="39">
        <v>0</v>
      </c>
      <c r="C1135" s="39">
        <v>1</v>
      </c>
      <c r="D1135" s="5">
        <v>1</v>
      </c>
      <c r="E1135" s="5">
        <v>1</v>
      </c>
      <c r="F1135" s="5">
        <v>1</v>
      </c>
      <c r="G1135" s="5">
        <v>0</v>
      </c>
      <c r="H1135" s="5">
        <v>1</v>
      </c>
      <c r="I1135" s="5">
        <v>1</v>
      </c>
      <c r="J1135" s="27">
        <v>0</v>
      </c>
      <c r="K1135">
        <v>1</v>
      </c>
      <c r="L1135">
        <v>1</v>
      </c>
      <c r="M1135">
        <v>1</v>
      </c>
      <c r="N1135">
        <v>0</v>
      </c>
      <c r="O1135">
        <v>1</v>
      </c>
      <c r="P1135">
        <v>1</v>
      </c>
      <c r="Q1135">
        <v>0</v>
      </c>
      <c r="R1135">
        <v>0</v>
      </c>
      <c r="S1135">
        <v>1</v>
      </c>
      <c r="T1135">
        <v>1</v>
      </c>
      <c r="U1135">
        <v>1</v>
      </c>
      <c r="V1135">
        <v>8.8000000000000007</v>
      </c>
      <c r="W1135">
        <v>10</v>
      </c>
      <c r="X1135">
        <v>3.8</v>
      </c>
      <c r="Y1135">
        <v>0</v>
      </c>
      <c r="Z1135">
        <v>16.7</v>
      </c>
      <c r="AA1135">
        <v>12.3</v>
      </c>
      <c r="AB1135">
        <v>5.5</v>
      </c>
      <c r="AC1135">
        <f t="shared" si="17"/>
        <v>71.099999999999994</v>
      </c>
    </row>
    <row r="1136" spans="1:29" x14ac:dyDescent="0.15">
      <c r="A1136" s="62" t="s">
        <v>1244</v>
      </c>
      <c r="B1136" s="39">
        <v>1</v>
      </c>
      <c r="C1136" s="39">
        <v>0</v>
      </c>
      <c r="D1136" s="5">
        <v>1</v>
      </c>
      <c r="E1136" s="5">
        <v>1</v>
      </c>
      <c r="F1136" s="5">
        <v>1</v>
      </c>
      <c r="G1136" s="5">
        <v>1</v>
      </c>
      <c r="H1136" s="5">
        <v>0</v>
      </c>
      <c r="I1136" s="5">
        <v>0</v>
      </c>
      <c r="J1136" s="27">
        <v>1</v>
      </c>
      <c r="K1136">
        <v>1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1</v>
      </c>
      <c r="R1136">
        <v>1</v>
      </c>
      <c r="S1136">
        <v>1</v>
      </c>
      <c r="T1136">
        <v>1</v>
      </c>
      <c r="U1136">
        <v>1</v>
      </c>
      <c r="V1136">
        <v>8.9</v>
      </c>
      <c r="W1136">
        <v>10</v>
      </c>
      <c r="X1136">
        <v>5</v>
      </c>
      <c r="Y1136">
        <v>5</v>
      </c>
      <c r="Z1136">
        <v>19.2</v>
      </c>
      <c r="AA1136">
        <v>12.5</v>
      </c>
      <c r="AB1136">
        <v>9.1999999999999993</v>
      </c>
      <c r="AC1136">
        <f t="shared" si="17"/>
        <v>83.8</v>
      </c>
    </row>
    <row r="1137" spans="1:29" x14ac:dyDescent="0.15">
      <c r="A1137" s="62" t="s">
        <v>1245</v>
      </c>
      <c r="B1137" s="39">
        <v>1</v>
      </c>
      <c r="C1137" s="39">
        <v>1</v>
      </c>
      <c r="D1137" s="5">
        <v>0</v>
      </c>
      <c r="E1137" s="5">
        <v>1</v>
      </c>
      <c r="F1137" s="5">
        <v>0</v>
      </c>
      <c r="G1137" s="5">
        <v>1</v>
      </c>
      <c r="H1137" s="5">
        <v>1</v>
      </c>
      <c r="I1137" s="5">
        <v>0</v>
      </c>
      <c r="J1137" s="27">
        <v>0</v>
      </c>
      <c r="K1137">
        <v>1</v>
      </c>
      <c r="L1137">
        <v>1</v>
      </c>
      <c r="M1137">
        <v>1</v>
      </c>
      <c r="N1137">
        <v>1</v>
      </c>
      <c r="O1137">
        <v>1</v>
      </c>
      <c r="P1137">
        <v>1</v>
      </c>
      <c r="Q1137">
        <v>1</v>
      </c>
      <c r="R1137">
        <v>0</v>
      </c>
      <c r="S1137">
        <v>0</v>
      </c>
      <c r="T1137">
        <v>1</v>
      </c>
      <c r="U1137">
        <v>0</v>
      </c>
      <c r="V1137">
        <v>8.6999999999999993</v>
      </c>
      <c r="W1137">
        <v>10</v>
      </c>
      <c r="X1137">
        <v>5</v>
      </c>
      <c r="Y1137">
        <v>5</v>
      </c>
      <c r="Z1137">
        <v>12.3</v>
      </c>
      <c r="AA1137">
        <v>13.3</v>
      </c>
      <c r="AB1137">
        <v>5.4</v>
      </c>
      <c r="AC1137">
        <f t="shared" si="17"/>
        <v>72.7</v>
      </c>
    </row>
    <row r="1138" spans="1:29" x14ac:dyDescent="0.15">
      <c r="A1138" s="62" t="s">
        <v>1246</v>
      </c>
      <c r="B1138" s="39">
        <v>1</v>
      </c>
      <c r="C1138" s="39">
        <v>1</v>
      </c>
      <c r="D1138" s="5">
        <v>1</v>
      </c>
      <c r="E1138" s="5">
        <v>1</v>
      </c>
      <c r="F1138" s="5">
        <v>1</v>
      </c>
      <c r="G1138" s="5">
        <v>0</v>
      </c>
      <c r="H1138" s="5">
        <v>1</v>
      </c>
      <c r="I1138" s="5">
        <v>1</v>
      </c>
      <c r="J1138" s="27">
        <v>1</v>
      </c>
      <c r="K1138">
        <v>1</v>
      </c>
      <c r="L1138">
        <v>1</v>
      </c>
      <c r="M1138">
        <v>1</v>
      </c>
      <c r="N1138">
        <v>1</v>
      </c>
      <c r="O1138">
        <v>1</v>
      </c>
      <c r="P1138">
        <v>1</v>
      </c>
      <c r="Q1138">
        <v>1</v>
      </c>
      <c r="R1138">
        <v>0</v>
      </c>
      <c r="S1138">
        <v>1</v>
      </c>
      <c r="T1138">
        <v>1</v>
      </c>
      <c r="U1138">
        <v>1</v>
      </c>
      <c r="V1138">
        <v>8.1999999999999993</v>
      </c>
      <c r="W1138">
        <v>5</v>
      </c>
      <c r="X1138">
        <v>3.8</v>
      </c>
      <c r="Y1138">
        <v>3.3</v>
      </c>
      <c r="Z1138">
        <v>17.5</v>
      </c>
      <c r="AA1138">
        <v>9.1999999999999993</v>
      </c>
      <c r="AB1138">
        <v>2.7</v>
      </c>
      <c r="AC1138">
        <f t="shared" si="17"/>
        <v>67.7</v>
      </c>
    </row>
    <row r="1139" spans="1:29" x14ac:dyDescent="0.15">
      <c r="A1139" s="62" t="s">
        <v>1247</v>
      </c>
      <c r="B1139" s="39">
        <v>0</v>
      </c>
      <c r="C1139" s="39">
        <v>0</v>
      </c>
      <c r="D1139" s="5">
        <v>1</v>
      </c>
      <c r="E1139" s="5">
        <v>1</v>
      </c>
      <c r="F1139" s="5">
        <v>0</v>
      </c>
      <c r="G1139" s="5">
        <v>0</v>
      </c>
      <c r="H1139" s="5">
        <v>1</v>
      </c>
      <c r="I1139" s="5">
        <v>0</v>
      </c>
      <c r="J1139" s="27">
        <v>1</v>
      </c>
      <c r="K1139">
        <v>0</v>
      </c>
      <c r="L1139">
        <v>1</v>
      </c>
      <c r="M1139">
        <v>1</v>
      </c>
      <c r="N1139">
        <v>0</v>
      </c>
      <c r="O1139">
        <v>0</v>
      </c>
      <c r="P1139">
        <v>1</v>
      </c>
      <c r="Q1139">
        <v>0</v>
      </c>
      <c r="R1139">
        <v>1</v>
      </c>
      <c r="S1139">
        <v>0</v>
      </c>
      <c r="T1139">
        <v>1</v>
      </c>
      <c r="U1139">
        <v>0</v>
      </c>
      <c r="V1139">
        <v>6.1</v>
      </c>
      <c r="W1139">
        <v>10</v>
      </c>
      <c r="X1139">
        <v>3.8</v>
      </c>
      <c r="Y1139">
        <v>3.3</v>
      </c>
      <c r="Z1139">
        <v>20</v>
      </c>
      <c r="AA1139">
        <v>11.7</v>
      </c>
      <c r="AB1139">
        <v>9.1999999999999993</v>
      </c>
      <c r="AC1139">
        <f t="shared" si="17"/>
        <v>73.100000000000009</v>
      </c>
    </row>
    <row r="1140" spans="1:29" x14ac:dyDescent="0.15">
      <c r="A1140" s="62" t="s">
        <v>1248</v>
      </c>
      <c r="B1140" s="39">
        <v>1</v>
      </c>
      <c r="C1140" s="39">
        <v>1</v>
      </c>
      <c r="D1140" s="5">
        <v>1</v>
      </c>
      <c r="E1140" s="5">
        <v>0</v>
      </c>
      <c r="F1140" s="5">
        <v>0</v>
      </c>
      <c r="G1140" s="5">
        <v>1</v>
      </c>
      <c r="H1140" s="5">
        <v>1</v>
      </c>
      <c r="I1140" s="5">
        <v>0</v>
      </c>
      <c r="J1140" s="27">
        <v>1</v>
      </c>
      <c r="K1140">
        <v>1</v>
      </c>
      <c r="L1140">
        <v>0</v>
      </c>
      <c r="M1140">
        <v>0</v>
      </c>
      <c r="N1140">
        <v>0</v>
      </c>
      <c r="O1140">
        <v>1</v>
      </c>
      <c r="P1140">
        <v>1</v>
      </c>
      <c r="Q1140">
        <v>0</v>
      </c>
      <c r="R1140">
        <v>1</v>
      </c>
      <c r="S1140">
        <v>1</v>
      </c>
      <c r="T1140">
        <v>1</v>
      </c>
      <c r="U1140">
        <v>1</v>
      </c>
      <c r="V1140">
        <v>9.6</v>
      </c>
      <c r="W1140">
        <v>10</v>
      </c>
      <c r="X1140">
        <v>5</v>
      </c>
      <c r="Y1140">
        <v>5</v>
      </c>
      <c r="Z1140">
        <v>14.2</v>
      </c>
      <c r="AA1140">
        <v>13.3</v>
      </c>
      <c r="AB1140">
        <v>5.4</v>
      </c>
      <c r="AC1140">
        <f t="shared" si="17"/>
        <v>75.5</v>
      </c>
    </row>
    <row r="1141" spans="1:29" x14ac:dyDescent="0.15">
      <c r="A1141" s="62" t="s">
        <v>1249</v>
      </c>
      <c r="B1141" s="39">
        <v>1</v>
      </c>
      <c r="C1141" s="39">
        <v>1</v>
      </c>
      <c r="D1141" s="5">
        <v>1</v>
      </c>
      <c r="E1141" s="5">
        <v>1</v>
      </c>
      <c r="F1141" s="5">
        <v>1</v>
      </c>
      <c r="G1141" s="5">
        <v>0</v>
      </c>
      <c r="H1141" s="5">
        <v>1</v>
      </c>
      <c r="I1141" s="5">
        <v>1</v>
      </c>
      <c r="J1141" s="27">
        <v>1</v>
      </c>
      <c r="K1141">
        <v>1</v>
      </c>
      <c r="L1141">
        <v>1</v>
      </c>
      <c r="M1141">
        <v>0</v>
      </c>
      <c r="N1141">
        <v>1</v>
      </c>
      <c r="O1141">
        <v>1</v>
      </c>
      <c r="P1141">
        <v>1</v>
      </c>
      <c r="Q1141">
        <v>1</v>
      </c>
      <c r="R1141">
        <v>0</v>
      </c>
      <c r="S1141">
        <v>1</v>
      </c>
      <c r="T1141">
        <v>0</v>
      </c>
      <c r="U1141">
        <v>1</v>
      </c>
      <c r="V1141">
        <v>7.1</v>
      </c>
      <c r="W1141">
        <v>10</v>
      </c>
      <c r="X1141">
        <v>5</v>
      </c>
      <c r="Y1141">
        <v>5</v>
      </c>
      <c r="Z1141">
        <v>17.5</v>
      </c>
      <c r="AA1141">
        <v>16.899999999999999</v>
      </c>
      <c r="AB1141">
        <v>6.4</v>
      </c>
      <c r="AC1141">
        <f t="shared" si="17"/>
        <v>83.9</v>
      </c>
    </row>
    <row r="1142" spans="1:29" x14ac:dyDescent="0.15">
      <c r="A1142" s="62" t="s">
        <v>1250</v>
      </c>
      <c r="B1142" s="39">
        <v>0</v>
      </c>
      <c r="C1142" s="39">
        <v>1</v>
      </c>
      <c r="D1142" s="5">
        <v>1</v>
      </c>
      <c r="E1142" s="5">
        <v>1</v>
      </c>
      <c r="F1142" s="5">
        <v>1</v>
      </c>
      <c r="G1142" s="5">
        <v>1</v>
      </c>
      <c r="H1142" s="5">
        <v>1</v>
      </c>
      <c r="I1142" s="5">
        <v>0</v>
      </c>
      <c r="J1142" s="27">
        <v>1</v>
      </c>
      <c r="K1142">
        <v>1</v>
      </c>
      <c r="L1142">
        <v>1</v>
      </c>
      <c r="M1142">
        <v>1</v>
      </c>
      <c r="N1142">
        <v>0</v>
      </c>
      <c r="O1142">
        <v>1</v>
      </c>
      <c r="P1142">
        <v>1</v>
      </c>
      <c r="Q1142">
        <v>0</v>
      </c>
      <c r="R1142">
        <v>1</v>
      </c>
      <c r="S1142">
        <v>0</v>
      </c>
      <c r="T1142">
        <v>0</v>
      </c>
      <c r="U1142">
        <v>0</v>
      </c>
      <c r="V1142">
        <v>3.8</v>
      </c>
      <c r="W1142">
        <v>8.3000000000000007</v>
      </c>
      <c r="X1142">
        <v>3.8</v>
      </c>
      <c r="Y1142">
        <v>1.7</v>
      </c>
      <c r="Z1142">
        <v>11.7</v>
      </c>
      <c r="AA1142">
        <v>4.2</v>
      </c>
      <c r="AB1142">
        <v>7.7</v>
      </c>
      <c r="AC1142">
        <f t="shared" si="17"/>
        <v>54.2</v>
      </c>
    </row>
    <row r="1143" spans="1:29" x14ac:dyDescent="0.15">
      <c r="A1143" s="62" t="s">
        <v>1251</v>
      </c>
      <c r="B1143" s="39">
        <v>1</v>
      </c>
      <c r="C1143" s="39">
        <v>1</v>
      </c>
      <c r="D1143" s="5">
        <v>0</v>
      </c>
      <c r="E1143" s="5">
        <v>1</v>
      </c>
      <c r="F1143" s="5">
        <v>1</v>
      </c>
      <c r="G1143" s="5">
        <v>1</v>
      </c>
      <c r="H1143" s="5">
        <v>1</v>
      </c>
      <c r="I1143" s="5">
        <v>0</v>
      </c>
      <c r="J1143" s="27">
        <v>1</v>
      </c>
      <c r="K1143">
        <v>1</v>
      </c>
      <c r="L1143">
        <v>1</v>
      </c>
      <c r="M1143">
        <v>1</v>
      </c>
      <c r="N1143">
        <v>1</v>
      </c>
      <c r="O1143">
        <v>0</v>
      </c>
      <c r="P1143">
        <v>1</v>
      </c>
      <c r="Q1143">
        <v>1</v>
      </c>
      <c r="R1143">
        <v>1</v>
      </c>
      <c r="S1143">
        <v>1</v>
      </c>
      <c r="T1143">
        <v>1</v>
      </c>
      <c r="U1143">
        <v>1</v>
      </c>
      <c r="V1143">
        <v>9.1999999999999993</v>
      </c>
      <c r="W1143">
        <v>8.3000000000000007</v>
      </c>
      <c r="X1143">
        <v>3.8</v>
      </c>
      <c r="Y1143">
        <v>5</v>
      </c>
      <c r="Z1143">
        <v>11.6</v>
      </c>
      <c r="AA1143">
        <v>15.6</v>
      </c>
      <c r="AB1143">
        <v>5.4</v>
      </c>
      <c r="AC1143">
        <f t="shared" si="17"/>
        <v>75.900000000000006</v>
      </c>
    </row>
    <row r="1144" spans="1:29" x14ac:dyDescent="0.15">
      <c r="A1144" s="62" t="s">
        <v>1252</v>
      </c>
      <c r="B1144" s="39">
        <v>1</v>
      </c>
      <c r="C1144" s="39">
        <v>1</v>
      </c>
      <c r="D1144" s="5">
        <v>1</v>
      </c>
      <c r="E1144" s="5">
        <v>1</v>
      </c>
      <c r="F1144" s="5">
        <v>1</v>
      </c>
      <c r="G1144" s="5">
        <v>1</v>
      </c>
      <c r="H1144" s="5">
        <v>1</v>
      </c>
      <c r="I1144" s="5">
        <v>1</v>
      </c>
      <c r="J1144" s="27">
        <v>1</v>
      </c>
      <c r="K1144">
        <v>1</v>
      </c>
      <c r="L1144">
        <v>1</v>
      </c>
      <c r="M1144">
        <v>0</v>
      </c>
      <c r="N1144">
        <v>1</v>
      </c>
      <c r="O1144">
        <v>1</v>
      </c>
      <c r="P1144">
        <v>1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10</v>
      </c>
      <c r="W1144">
        <v>10</v>
      </c>
      <c r="X1144">
        <v>5</v>
      </c>
      <c r="Y1144">
        <v>5</v>
      </c>
      <c r="Z1144">
        <v>19.2</v>
      </c>
      <c r="AA1144">
        <v>18.5</v>
      </c>
      <c r="AB1144">
        <v>7.3</v>
      </c>
      <c r="AC1144">
        <f t="shared" si="17"/>
        <v>94</v>
      </c>
    </row>
    <row r="1145" spans="1:29" x14ac:dyDescent="0.15">
      <c r="A1145" s="62" t="s">
        <v>1253</v>
      </c>
      <c r="B1145" s="39">
        <v>0</v>
      </c>
      <c r="C1145" s="39">
        <v>1</v>
      </c>
      <c r="D1145" s="5">
        <v>1</v>
      </c>
      <c r="E1145" s="5">
        <v>0</v>
      </c>
      <c r="F1145" s="5">
        <v>1</v>
      </c>
      <c r="G1145" s="5">
        <v>1</v>
      </c>
      <c r="H1145" s="5">
        <v>1</v>
      </c>
      <c r="I1145" s="5">
        <v>1</v>
      </c>
      <c r="J1145" s="27">
        <v>0</v>
      </c>
      <c r="K1145">
        <v>0</v>
      </c>
      <c r="L1145">
        <v>1</v>
      </c>
      <c r="M1145">
        <v>0</v>
      </c>
      <c r="N1145">
        <v>0</v>
      </c>
      <c r="O1145">
        <v>1</v>
      </c>
      <c r="P1145">
        <v>1</v>
      </c>
      <c r="Q1145">
        <v>1</v>
      </c>
      <c r="R1145">
        <v>1</v>
      </c>
      <c r="S1145">
        <v>1</v>
      </c>
      <c r="T1145">
        <v>1</v>
      </c>
      <c r="U1145">
        <v>1</v>
      </c>
      <c r="V1145">
        <v>7.5</v>
      </c>
      <c r="W1145">
        <v>10</v>
      </c>
      <c r="X1145">
        <v>3.8</v>
      </c>
      <c r="Y1145">
        <v>5</v>
      </c>
      <c r="Z1145">
        <v>13.6</v>
      </c>
      <c r="AA1145">
        <v>14.4</v>
      </c>
      <c r="AB1145">
        <v>2.2999999999999998</v>
      </c>
      <c r="AC1145">
        <f t="shared" si="17"/>
        <v>70.599999999999994</v>
      </c>
    </row>
    <row r="1146" spans="1:29" x14ac:dyDescent="0.15">
      <c r="A1146" s="62" t="s">
        <v>1254</v>
      </c>
      <c r="B1146" s="39">
        <v>0</v>
      </c>
      <c r="C1146" s="39">
        <v>0</v>
      </c>
      <c r="D1146" s="5">
        <v>1</v>
      </c>
      <c r="E1146" s="5">
        <v>0</v>
      </c>
      <c r="F1146" s="5">
        <v>0</v>
      </c>
      <c r="G1146" s="5">
        <v>0</v>
      </c>
      <c r="H1146" s="5">
        <v>1</v>
      </c>
      <c r="I1146" s="5">
        <v>0</v>
      </c>
      <c r="J1146" s="27">
        <v>0</v>
      </c>
      <c r="K1146">
        <v>1</v>
      </c>
      <c r="L1146">
        <v>0</v>
      </c>
      <c r="M1146">
        <v>1</v>
      </c>
      <c r="N1146">
        <v>1</v>
      </c>
      <c r="O1146">
        <v>1</v>
      </c>
      <c r="P1146">
        <v>0</v>
      </c>
      <c r="Q1146">
        <v>0</v>
      </c>
      <c r="R1146">
        <v>0</v>
      </c>
      <c r="S1146">
        <v>0</v>
      </c>
      <c r="T1146">
        <v>1</v>
      </c>
      <c r="U1146">
        <v>1</v>
      </c>
      <c r="V1146">
        <v>7.5</v>
      </c>
      <c r="W1146">
        <v>10</v>
      </c>
      <c r="X1146">
        <v>2.5</v>
      </c>
      <c r="Y1146">
        <v>5</v>
      </c>
      <c r="Z1146">
        <v>16.7</v>
      </c>
      <c r="AA1146">
        <v>10.8</v>
      </c>
      <c r="AB1146">
        <v>3.6</v>
      </c>
      <c r="AC1146">
        <f t="shared" si="17"/>
        <v>64.099999999999994</v>
      </c>
    </row>
    <row r="1147" spans="1:29" x14ac:dyDescent="0.15">
      <c r="A1147" s="62" t="s">
        <v>1255</v>
      </c>
      <c r="B1147" s="39">
        <v>1</v>
      </c>
      <c r="C1147" s="39">
        <v>0</v>
      </c>
      <c r="D1147" s="5">
        <v>1</v>
      </c>
      <c r="E1147" s="5">
        <v>1</v>
      </c>
      <c r="F1147" s="5">
        <v>1</v>
      </c>
      <c r="G1147" s="5">
        <v>1</v>
      </c>
      <c r="H1147" s="5">
        <v>1</v>
      </c>
      <c r="I1147" s="5">
        <v>0</v>
      </c>
      <c r="J1147" s="27">
        <v>1</v>
      </c>
      <c r="K1147">
        <v>1</v>
      </c>
      <c r="L1147">
        <v>0</v>
      </c>
      <c r="M1147">
        <v>1</v>
      </c>
      <c r="N1147">
        <v>0</v>
      </c>
      <c r="O1147">
        <v>1</v>
      </c>
      <c r="P1147">
        <v>0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8.1999999999999993</v>
      </c>
      <c r="W1147">
        <v>10</v>
      </c>
      <c r="X1147">
        <v>5</v>
      </c>
      <c r="Y1147">
        <v>5</v>
      </c>
      <c r="Z1147">
        <v>17.5</v>
      </c>
      <c r="AA1147">
        <v>13.9</v>
      </c>
      <c r="AB1147">
        <v>6.4</v>
      </c>
      <c r="AC1147">
        <f t="shared" si="17"/>
        <v>81.000000000000014</v>
      </c>
    </row>
    <row r="1148" spans="1:29" x14ac:dyDescent="0.15">
      <c r="A1148" s="62" t="s">
        <v>1256</v>
      </c>
      <c r="B1148" s="39">
        <v>0</v>
      </c>
      <c r="C1148" s="39">
        <v>0</v>
      </c>
      <c r="D1148" s="5">
        <v>0</v>
      </c>
      <c r="E1148" s="5">
        <v>1</v>
      </c>
      <c r="F1148" s="5">
        <v>1</v>
      </c>
      <c r="G1148" s="5">
        <v>1</v>
      </c>
      <c r="H1148" s="5">
        <v>1</v>
      </c>
      <c r="I1148" s="5">
        <v>0</v>
      </c>
      <c r="J1148" s="27">
        <v>1</v>
      </c>
      <c r="K1148">
        <v>1</v>
      </c>
      <c r="L1148">
        <v>1</v>
      </c>
      <c r="M1148">
        <v>0</v>
      </c>
      <c r="N1148">
        <v>1</v>
      </c>
      <c r="O1148">
        <v>0</v>
      </c>
      <c r="P1148">
        <v>1</v>
      </c>
      <c r="Q1148">
        <v>1</v>
      </c>
      <c r="R1148">
        <v>0</v>
      </c>
      <c r="S1148">
        <v>1</v>
      </c>
      <c r="T1148">
        <v>0</v>
      </c>
      <c r="U1148">
        <v>0</v>
      </c>
      <c r="V1148">
        <v>7.7</v>
      </c>
      <c r="W1148">
        <v>6.7</v>
      </c>
      <c r="X1148">
        <v>5</v>
      </c>
      <c r="Y1148">
        <v>5</v>
      </c>
      <c r="Z1148">
        <v>19.2</v>
      </c>
      <c r="AA1148">
        <v>9.1999999999999993</v>
      </c>
      <c r="AB1148">
        <v>9.1999999999999993</v>
      </c>
      <c r="AC1148">
        <f t="shared" si="17"/>
        <v>73</v>
      </c>
    </row>
    <row r="1149" spans="1:29" x14ac:dyDescent="0.15">
      <c r="A1149" s="62" t="s">
        <v>1257</v>
      </c>
      <c r="B1149" s="39">
        <v>0</v>
      </c>
      <c r="C1149" s="39">
        <v>0</v>
      </c>
      <c r="D1149" s="5">
        <v>0</v>
      </c>
      <c r="E1149" s="5">
        <v>1</v>
      </c>
      <c r="F1149" s="5">
        <v>1</v>
      </c>
      <c r="G1149" s="5">
        <v>0</v>
      </c>
      <c r="H1149" s="5">
        <v>0</v>
      </c>
      <c r="I1149" s="5">
        <v>0</v>
      </c>
      <c r="J1149" s="27">
        <v>1</v>
      </c>
      <c r="K1149">
        <v>1</v>
      </c>
      <c r="L1149">
        <v>1</v>
      </c>
      <c r="M1149">
        <v>0</v>
      </c>
      <c r="N1149">
        <v>0</v>
      </c>
      <c r="O1149">
        <v>0</v>
      </c>
      <c r="P1149">
        <v>0</v>
      </c>
      <c r="Q1149">
        <v>1</v>
      </c>
      <c r="R1149">
        <v>0</v>
      </c>
      <c r="S1149">
        <v>0</v>
      </c>
      <c r="T1149">
        <v>1</v>
      </c>
      <c r="U1149">
        <v>1</v>
      </c>
      <c r="V1149">
        <v>6.4</v>
      </c>
      <c r="W1149">
        <v>6.7</v>
      </c>
      <c r="X1149">
        <v>0</v>
      </c>
      <c r="Y1149">
        <v>3.3</v>
      </c>
      <c r="Z1149">
        <v>16.7</v>
      </c>
      <c r="AA1149">
        <v>10</v>
      </c>
      <c r="AB1149">
        <v>9.1999999999999993</v>
      </c>
      <c r="AC1149">
        <f t="shared" si="17"/>
        <v>60.3</v>
      </c>
    </row>
    <row r="1150" spans="1:29" x14ac:dyDescent="0.15">
      <c r="A1150" s="62" t="s">
        <v>1258</v>
      </c>
      <c r="B1150" s="39">
        <v>1</v>
      </c>
      <c r="C1150" s="39">
        <v>1</v>
      </c>
      <c r="D1150" s="5">
        <v>0</v>
      </c>
      <c r="E1150" s="5">
        <v>0</v>
      </c>
      <c r="F1150" s="5">
        <v>0</v>
      </c>
      <c r="G1150" s="5">
        <v>0</v>
      </c>
      <c r="H1150" s="5">
        <v>1</v>
      </c>
      <c r="I1150" s="5">
        <v>0</v>
      </c>
      <c r="J1150" s="27">
        <v>1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1</v>
      </c>
      <c r="Q1150">
        <v>1</v>
      </c>
      <c r="R1150">
        <v>1</v>
      </c>
      <c r="S1150">
        <v>1</v>
      </c>
      <c r="T1150">
        <v>0</v>
      </c>
      <c r="U1150">
        <v>1</v>
      </c>
      <c r="V1150">
        <v>5.8</v>
      </c>
      <c r="W1150">
        <v>10</v>
      </c>
      <c r="X1150">
        <v>2.5</v>
      </c>
      <c r="Y1150">
        <v>0</v>
      </c>
      <c r="Z1150">
        <v>16.100000000000001</v>
      </c>
      <c r="AA1150">
        <v>12.2</v>
      </c>
      <c r="AB1150">
        <v>1.5</v>
      </c>
      <c r="AC1150">
        <f t="shared" si="17"/>
        <v>57.100000000000009</v>
      </c>
    </row>
    <row r="1151" spans="1:29" x14ac:dyDescent="0.15">
      <c r="A1151" s="62" t="s">
        <v>1259</v>
      </c>
      <c r="B1151" s="39">
        <v>1</v>
      </c>
      <c r="C1151" s="39">
        <v>1</v>
      </c>
      <c r="D1151" s="5">
        <v>1</v>
      </c>
      <c r="E1151" s="5">
        <v>1</v>
      </c>
      <c r="F1151" s="5">
        <v>1</v>
      </c>
      <c r="G1151" s="5">
        <v>1</v>
      </c>
      <c r="H1151" s="5">
        <v>1</v>
      </c>
      <c r="I1151" s="5">
        <v>1</v>
      </c>
      <c r="J1151" s="27">
        <v>1</v>
      </c>
      <c r="K1151">
        <v>1</v>
      </c>
      <c r="L1151">
        <v>0</v>
      </c>
      <c r="M1151">
        <v>1</v>
      </c>
      <c r="N1151">
        <v>1</v>
      </c>
      <c r="O1151">
        <v>0</v>
      </c>
      <c r="P1151">
        <v>1</v>
      </c>
      <c r="Q1151">
        <v>1</v>
      </c>
      <c r="R1151">
        <v>0</v>
      </c>
      <c r="S1151">
        <v>1</v>
      </c>
      <c r="T1151">
        <v>0</v>
      </c>
      <c r="U1151">
        <v>1</v>
      </c>
      <c r="V1151">
        <v>8.1999999999999993</v>
      </c>
      <c r="W1151">
        <v>8.3000000000000007</v>
      </c>
      <c r="X1151">
        <v>5</v>
      </c>
      <c r="Y1151">
        <v>0</v>
      </c>
      <c r="Z1151">
        <v>17.5</v>
      </c>
      <c r="AA1151">
        <v>15.4</v>
      </c>
      <c r="AB1151">
        <v>0</v>
      </c>
      <c r="AC1151">
        <f t="shared" si="17"/>
        <v>70.400000000000006</v>
      </c>
    </row>
    <row r="1152" spans="1:29" x14ac:dyDescent="0.15">
      <c r="A1152" s="62" t="s">
        <v>1260</v>
      </c>
      <c r="B1152" s="39">
        <v>1</v>
      </c>
      <c r="C1152" s="39">
        <v>1</v>
      </c>
      <c r="D1152" s="5">
        <v>0</v>
      </c>
      <c r="E1152" s="5">
        <v>1</v>
      </c>
      <c r="F1152" s="5">
        <v>1</v>
      </c>
      <c r="G1152" s="5">
        <v>0</v>
      </c>
      <c r="H1152" s="5">
        <v>1</v>
      </c>
      <c r="I1152" s="5">
        <v>0</v>
      </c>
      <c r="J1152" s="27">
        <v>1</v>
      </c>
      <c r="K1152">
        <v>1</v>
      </c>
      <c r="L1152">
        <v>1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1</v>
      </c>
      <c r="S1152">
        <v>1</v>
      </c>
      <c r="T1152">
        <v>1</v>
      </c>
      <c r="U1152">
        <v>0</v>
      </c>
      <c r="V1152">
        <v>6.8</v>
      </c>
      <c r="W1152">
        <v>8.3000000000000007</v>
      </c>
      <c r="X1152">
        <v>3.8</v>
      </c>
      <c r="Y1152">
        <v>3.3</v>
      </c>
      <c r="Z1152">
        <v>0</v>
      </c>
      <c r="AA1152">
        <v>0</v>
      </c>
      <c r="AB1152">
        <v>0</v>
      </c>
      <c r="AC1152">
        <f t="shared" si="17"/>
        <v>33.200000000000003</v>
      </c>
    </row>
    <row r="1153" spans="1:29" x14ac:dyDescent="0.15">
      <c r="A1153" s="62" t="s">
        <v>1261</v>
      </c>
      <c r="B1153" s="39">
        <v>1</v>
      </c>
      <c r="C1153" s="39">
        <v>1</v>
      </c>
      <c r="D1153" s="5">
        <v>1</v>
      </c>
      <c r="E1153" s="5">
        <v>0</v>
      </c>
      <c r="F1153" s="5">
        <v>1</v>
      </c>
      <c r="G1153" s="5">
        <v>1</v>
      </c>
      <c r="H1153" s="5">
        <v>1</v>
      </c>
      <c r="I1153" s="5">
        <v>1</v>
      </c>
      <c r="J1153" s="27">
        <v>0</v>
      </c>
      <c r="K1153">
        <v>1</v>
      </c>
      <c r="L1153">
        <v>1</v>
      </c>
      <c r="M1153">
        <v>1</v>
      </c>
      <c r="N1153">
        <v>1</v>
      </c>
      <c r="O1153">
        <v>0</v>
      </c>
      <c r="P1153">
        <v>1</v>
      </c>
      <c r="Q1153">
        <v>1</v>
      </c>
      <c r="R1153">
        <v>0</v>
      </c>
      <c r="S1153">
        <v>1</v>
      </c>
      <c r="T1153">
        <v>0</v>
      </c>
      <c r="U1153">
        <v>1</v>
      </c>
      <c r="V1153">
        <v>4.2</v>
      </c>
      <c r="W1153">
        <v>6.7</v>
      </c>
      <c r="X1153">
        <v>2.5</v>
      </c>
      <c r="Y1153">
        <v>3.3</v>
      </c>
      <c r="Z1153">
        <v>13.3</v>
      </c>
      <c r="AA1153">
        <v>9.1999999999999993</v>
      </c>
      <c r="AB1153">
        <v>2.7</v>
      </c>
      <c r="AC1153">
        <f t="shared" si="17"/>
        <v>56.900000000000006</v>
      </c>
    </row>
    <row r="1154" spans="1:29" x14ac:dyDescent="0.15">
      <c r="A1154" s="62" t="s">
        <v>1262</v>
      </c>
      <c r="B1154" s="39">
        <v>0</v>
      </c>
      <c r="C1154" s="39">
        <v>1</v>
      </c>
      <c r="D1154" s="5">
        <v>0</v>
      </c>
      <c r="E1154" s="5">
        <v>0</v>
      </c>
      <c r="F1154" s="5">
        <v>1</v>
      </c>
      <c r="G1154" s="5">
        <v>1</v>
      </c>
      <c r="H1154" s="5">
        <v>1</v>
      </c>
      <c r="I1154" s="5">
        <v>0</v>
      </c>
      <c r="J1154" s="27">
        <v>1</v>
      </c>
      <c r="K1154">
        <v>1</v>
      </c>
      <c r="L1154">
        <v>1</v>
      </c>
      <c r="M1154">
        <v>1</v>
      </c>
      <c r="N1154">
        <v>1</v>
      </c>
      <c r="O1154">
        <v>1</v>
      </c>
      <c r="P1154">
        <v>1</v>
      </c>
      <c r="Q1154">
        <v>1</v>
      </c>
      <c r="R1154">
        <v>1</v>
      </c>
      <c r="S1154">
        <v>1</v>
      </c>
      <c r="T1154">
        <v>1</v>
      </c>
      <c r="U1154">
        <v>0</v>
      </c>
      <c r="V1154">
        <v>10</v>
      </c>
      <c r="W1154">
        <v>10</v>
      </c>
      <c r="X1154">
        <v>3.8</v>
      </c>
      <c r="Y1154">
        <v>0</v>
      </c>
      <c r="Z1154">
        <v>11.6</v>
      </c>
      <c r="AA1154">
        <v>20</v>
      </c>
      <c r="AB1154">
        <v>6.2</v>
      </c>
      <c r="AC1154">
        <f t="shared" ref="AC1154:AC1217" si="18">SUM(B1154:AB1154)</f>
        <v>76.600000000000009</v>
      </c>
    </row>
    <row r="1155" spans="1:29" x14ac:dyDescent="0.15">
      <c r="A1155" s="62" t="s">
        <v>1263</v>
      </c>
      <c r="B1155" s="39">
        <v>0</v>
      </c>
      <c r="C1155" s="39">
        <v>1</v>
      </c>
      <c r="D1155" s="5">
        <v>1</v>
      </c>
      <c r="E1155" s="5">
        <v>1</v>
      </c>
      <c r="F1155" s="5">
        <v>0</v>
      </c>
      <c r="G1155" s="5">
        <v>1</v>
      </c>
      <c r="H1155" s="5">
        <v>0</v>
      </c>
      <c r="I1155" s="5">
        <v>0</v>
      </c>
      <c r="J1155" s="27">
        <v>0</v>
      </c>
      <c r="K1155">
        <v>1</v>
      </c>
      <c r="L1155">
        <v>1</v>
      </c>
      <c r="M1155">
        <v>0</v>
      </c>
      <c r="N1155">
        <v>0</v>
      </c>
      <c r="O1155">
        <v>0</v>
      </c>
      <c r="P1155">
        <v>0</v>
      </c>
      <c r="Q1155">
        <v>1</v>
      </c>
      <c r="R1155">
        <v>1</v>
      </c>
      <c r="S1155">
        <v>0</v>
      </c>
      <c r="T1155">
        <v>1</v>
      </c>
      <c r="U1155">
        <v>0</v>
      </c>
      <c r="V1155">
        <v>5.8</v>
      </c>
      <c r="W1155">
        <v>8.3000000000000007</v>
      </c>
      <c r="X1155">
        <v>5</v>
      </c>
      <c r="Y1155">
        <v>1.7</v>
      </c>
      <c r="Z1155">
        <v>8.3000000000000007</v>
      </c>
      <c r="AA1155">
        <v>3.3</v>
      </c>
      <c r="AB1155">
        <v>5.4</v>
      </c>
      <c r="AC1155">
        <f t="shared" si="18"/>
        <v>46.8</v>
      </c>
    </row>
    <row r="1156" spans="1:29" x14ac:dyDescent="0.15">
      <c r="A1156" s="62" t="s">
        <v>1264</v>
      </c>
      <c r="B1156" s="39">
        <v>1</v>
      </c>
      <c r="C1156" s="39">
        <v>1</v>
      </c>
      <c r="D1156" s="5">
        <v>1</v>
      </c>
      <c r="E1156" s="5">
        <v>0</v>
      </c>
      <c r="F1156" s="5">
        <v>1</v>
      </c>
      <c r="G1156" s="5">
        <v>0</v>
      </c>
      <c r="H1156" s="5">
        <v>1</v>
      </c>
      <c r="I1156" s="5">
        <v>0</v>
      </c>
      <c r="J1156" s="27">
        <v>1</v>
      </c>
      <c r="K1156">
        <v>1</v>
      </c>
      <c r="L1156">
        <v>1</v>
      </c>
      <c r="M1156">
        <v>1</v>
      </c>
      <c r="N1156">
        <v>1</v>
      </c>
      <c r="O1156">
        <v>1</v>
      </c>
      <c r="P1156">
        <v>1</v>
      </c>
      <c r="Q1156">
        <v>1</v>
      </c>
      <c r="R1156">
        <v>1</v>
      </c>
      <c r="S1156">
        <v>0</v>
      </c>
      <c r="T1156">
        <v>1</v>
      </c>
      <c r="U1156">
        <v>1</v>
      </c>
      <c r="V1156">
        <v>8.8000000000000007</v>
      </c>
      <c r="W1156">
        <v>6.7</v>
      </c>
      <c r="X1156">
        <v>5</v>
      </c>
      <c r="Y1156">
        <v>5</v>
      </c>
      <c r="Z1156">
        <v>16.7</v>
      </c>
      <c r="AA1156">
        <v>10.8</v>
      </c>
      <c r="AB1156">
        <v>6.4</v>
      </c>
      <c r="AC1156">
        <f t="shared" si="18"/>
        <v>75.400000000000006</v>
      </c>
    </row>
    <row r="1157" spans="1:29" x14ac:dyDescent="0.15">
      <c r="A1157" s="62" t="s">
        <v>1265</v>
      </c>
      <c r="B1157" s="39">
        <v>0</v>
      </c>
      <c r="C1157" s="39">
        <v>0</v>
      </c>
      <c r="D1157" s="5">
        <v>0</v>
      </c>
      <c r="E1157" s="5">
        <v>0</v>
      </c>
      <c r="F1157" s="5">
        <v>0</v>
      </c>
      <c r="G1157" s="5">
        <v>1</v>
      </c>
      <c r="H1157" s="5">
        <v>1</v>
      </c>
      <c r="I1157" s="5">
        <v>0</v>
      </c>
      <c r="J1157" s="27">
        <v>0</v>
      </c>
      <c r="K1157">
        <v>0</v>
      </c>
      <c r="L1157">
        <v>1</v>
      </c>
      <c r="M1157">
        <v>0</v>
      </c>
      <c r="N1157">
        <v>0</v>
      </c>
      <c r="O1157">
        <v>0</v>
      </c>
      <c r="P1157">
        <v>1</v>
      </c>
      <c r="Q1157">
        <v>1</v>
      </c>
      <c r="R1157">
        <v>1</v>
      </c>
      <c r="S1157">
        <v>0</v>
      </c>
      <c r="T1157">
        <v>1</v>
      </c>
      <c r="U1157">
        <v>0</v>
      </c>
      <c r="V1157">
        <v>7.7</v>
      </c>
      <c r="W1157">
        <v>10</v>
      </c>
      <c r="X1157">
        <v>3.8</v>
      </c>
      <c r="Y1157">
        <v>5</v>
      </c>
      <c r="Z1157">
        <v>16.100000000000001</v>
      </c>
      <c r="AA1157">
        <v>12.2</v>
      </c>
      <c r="AB1157">
        <v>7.7</v>
      </c>
      <c r="AC1157">
        <f t="shared" si="18"/>
        <v>69.5</v>
      </c>
    </row>
    <row r="1158" spans="1:29" x14ac:dyDescent="0.15">
      <c r="A1158" s="62" t="s">
        <v>1266</v>
      </c>
      <c r="B1158" s="39">
        <v>1</v>
      </c>
      <c r="C1158" s="39">
        <v>1</v>
      </c>
      <c r="D1158" s="5">
        <v>1</v>
      </c>
      <c r="E1158" s="5">
        <v>0</v>
      </c>
      <c r="F1158" s="5">
        <v>1</v>
      </c>
      <c r="G1158" s="5">
        <v>1</v>
      </c>
      <c r="H1158" s="5">
        <v>1</v>
      </c>
      <c r="I1158" s="5">
        <v>1</v>
      </c>
      <c r="J1158" s="27">
        <v>1</v>
      </c>
      <c r="K1158">
        <v>1</v>
      </c>
      <c r="L1158">
        <v>1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1</v>
      </c>
      <c r="V1158">
        <v>4.4000000000000004</v>
      </c>
      <c r="W1158">
        <v>10</v>
      </c>
      <c r="X1158">
        <v>3.8</v>
      </c>
      <c r="Y1158">
        <v>3.3</v>
      </c>
      <c r="Z1158">
        <v>12.5</v>
      </c>
      <c r="AA1158">
        <v>6.2</v>
      </c>
      <c r="AB1158">
        <v>2.7</v>
      </c>
      <c r="AC1158">
        <f t="shared" si="18"/>
        <v>53.900000000000006</v>
      </c>
    </row>
    <row r="1159" spans="1:29" x14ac:dyDescent="0.15">
      <c r="A1159" s="62" t="s">
        <v>1267</v>
      </c>
      <c r="B1159" s="39">
        <v>0</v>
      </c>
      <c r="C1159" s="39">
        <v>0</v>
      </c>
      <c r="D1159" s="5">
        <v>1</v>
      </c>
      <c r="E1159" s="5">
        <v>1</v>
      </c>
      <c r="F1159" s="5">
        <v>0</v>
      </c>
      <c r="G1159" s="5">
        <v>0</v>
      </c>
      <c r="H1159" s="5">
        <v>1</v>
      </c>
      <c r="I1159" s="5">
        <v>0</v>
      </c>
      <c r="J1159" s="27">
        <v>0</v>
      </c>
      <c r="K1159">
        <v>1</v>
      </c>
      <c r="L1159">
        <v>1</v>
      </c>
      <c r="M1159">
        <v>0</v>
      </c>
      <c r="N1159">
        <v>0</v>
      </c>
      <c r="O1159">
        <v>1</v>
      </c>
      <c r="P1159">
        <v>1</v>
      </c>
      <c r="Q1159">
        <v>0</v>
      </c>
      <c r="R1159">
        <v>0</v>
      </c>
      <c r="S1159">
        <v>0</v>
      </c>
      <c r="T1159">
        <v>1</v>
      </c>
      <c r="U1159">
        <v>0</v>
      </c>
      <c r="V1159">
        <v>8.4</v>
      </c>
      <c r="W1159">
        <v>6.7</v>
      </c>
      <c r="X1159">
        <v>0</v>
      </c>
      <c r="Y1159">
        <v>0</v>
      </c>
      <c r="Z1159">
        <v>15</v>
      </c>
      <c r="AA1159">
        <v>3.3</v>
      </c>
      <c r="AB1159">
        <v>7.9</v>
      </c>
      <c r="AC1159">
        <f t="shared" si="18"/>
        <v>49.29999999999999</v>
      </c>
    </row>
    <row r="1160" spans="1:29" x14ac:dyDescent="0.15">
      <c r="A1160" s="62" t="s">
        <v>1268</v>
      </c>
      <c r="B1160" s="39">
        <v>0</v>
      </c>
      <c r="C1160" s="39">
        <v>0</v>
      </c>
      <c r="D1160" s="5">
        <v>0</v>
      </c>
      <c r="E1160" s="5">
        <v>1</v>
      </c>
      <c r="F1160" s="5">
        <v>0</v>
      </c>
      <c r="G1160" s="5">
        <v>1</v>
      </c>
      <c r="H1160" s="5">
        <v>1</v>
      </c>
      <c r="I1160" s="5">
        <v>0</v>
      </c>
      <c r="J1160" s="27">
        <v>1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1</v>
      </c>
      <c r="Q1160">
        <v>1</v>
      </c>
      <c r="R1160">
        <v>0</v>
      </c>
      <c r="S1160">
        <v>0</v>
      </c>
      <c r="T1160">
        <v>0</v>
      </c>
      <c r="U1160">
        <v>0</v>
      </c>
      <c r="V1160">
        <v>3.1</v>
      </c>
      <c r="W1160">
        <v>8.3000000000000007</v>
      </c>
      <c r="X1160">
        <v>3.8</v>
      </c>
      <c r="Y1160">
        <v>5</v>
      </c>
      <c r="Z1160">
        <v>11</v>
      </c>
      <c r="AA1160">
        <v>12.2</v>
      </c>
      <c r="AB1160">
        <v>0</v>
      </c>
      <c r="AC1160">
        <f t="shared" si="18"/>
        <v>49.400000000000006</v>
      </c>
    </row>
    <row r="1161" spans="1:29" x14ac:dyDescent="0.15">
      <c r="A1161" s="62" t="s">
        <v>1269</v>
      </c>
      <c r="B1161" s="39">
        <v>1</v>
      </c>
      <c r="C1161" s="39">
        <v>0</v>
      </c>
      <c r="D1161" s="5">
        <v>1</v>
      </c>
      <c r="E1161" s="5">
        <v>1</v>
      </c>
      <c r="F1161" s="5">
        <v>0</v>
      </c>
      <c r="G1161" s="5">
        <v>0</v>
      </c>
      <c r="H1161" s="5">
        <v>1</v>
      </c>
      <c r="I1161" s="5">
        <v>0</v>
      </c>
      <c r="J1161" s="27">
        <v>0</v>
      </c>
      <c r="K1161">
        <v>1</v>
      </c>
      <c r="L1161">
        <v>1</v>
      </c>
      <c r="M1161">
        <v>0</v>
      </c>
      <c r="N1161">
        <v>1</v>
      </c>
      <c r="O1161">
        <v>0</v>
      </c>
      <c r="P1161">
        <v>0</v>
      </c>
      <c r="Q1161">
        <v>1</v>
      </c>
      <c r="R1161">
        <v>1</v>
      </c>
      <c r="S1161">
        <v>0</v>
      </c>
      <c r="T1161">
        <v>0</v>
      </c>
      <c r="U1161">
        <v>1</v>
      </c>
      <c r="V1161">
        <v>7.8</v>
      </c>
      <c r="W1161">
        <v>10</v>
      </c>
      <c r="X1161">
        <v>3.8</v>
      </c>
      <c r="Y1161">
        <v>1.7</v>
      </c>
      <c r="Z1161">
        <v>18.3</v>
      </c>
      <c r="AA1161">
        <v>16.899999999999999</v>
      </c>
      <c r="AB1161">
        <v>2.7</v>
      </c>
      <c r="AC1161">
        <f t="shared" si="18"/>
        <v>71.2</v>
      </c>
    </row>
    <row r="1162" spans="1:29" x14ac:dyDescent="0.15">
      <c r="A1162" s="62" t="s">
        <v>1270</v>
      </c>
      <c r="B1162" s="39">
        <v>1</v>
      </c>
      <c r="C1162" s="39">
        <v>0</v>
      </c>
      <c r="D1162" s="5">
        <v>1</v>
      </c>
      <c r="E1162" s="5">
        <v>1</v>
      </c>
      <c r="F1162" s="5">
        <v>0</v>
      </c>
      <c r="G1162" s="5">
        <v>0</v>
      </c>
      <c r="H1162" s="5">
        <v>1</v>
      </c>
      <c r="I1162" s="5">
        <v>0</v>
      </c>
      <c r="J1162" s="27">
        <v>1</v>
      </c>
      <c r="K1162">
        <v>1</v>
      </c>
      <c r="L1162">
        <v>1</v>
      </c>
      <c r="M1162">
        <v>0</v>
      </c>
      <c r="N1162">
        <v>0</v>
      </c>
      <c r="O1162">
        <v>1</v>
      </c>
      <c r="P1162">
        <v>1</v>
      </c>
      <c r="Q1162">
        <v>0</v>
      </c>
      <c r="R1162">
        <v>0</v>
      </c>
      <c r="S1162">
        <v>0</v>
      </c>
      <c r="T1162">
        <v>1</v>
      </c>
      <c r="U1162">
        <v>0</v>
      </c>
      <c r="V1162">
        <v>6.4</v>
      </c>
      <c r="W1162">
        <v>10</v>
      </c>
      <c r="X1162">
        <v>5</v>
      </c>
      <c r="Y1162">
        <v>5</v>
      </c>
      <c r="Z1162">
        <v>17.5</v>
      </c>
      <c r="AA1162">
        <v>9.1999999999999993</v>
      </c>
      <c r="AB1162">
        <v>8.5</v>
      </c>
      <c r="AC1162">
        <f t="shared" si="18"/>
        <v>71.599999999999994</v>
      </c>
    </row>
    <row r="1163" spans="1:29" x14ac:dyDescent="0.15">
      <c r="A1163" s="62" t="s">
        <v>1271</v>
      </c>
      <c r="B1163" s="39">
        <v>0</v>
      </c>
      <c r="C1163" s="39">
        <v>1</v>
      </c>
      <c r="D1163" s="5">
        <v>0</v>
      </c>
      <c r="E1163" s="5">
        <v>0</v>
      </c>
      <c r="F1163" s="5">
        <v>0</v>
      </c>
      <c r="G1163" s="5">
        <v>1</v>
      </c>
      <c r="H1163" s="5">
        <v>1</v>
      </c>
      <c r="I1163" s="5">
        <v>0</v>
      </c>
      <c r="J1163" s="27">
        <v>1</v>
      </c>
      <c r="K1163">
        <v>1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1</v>
      </c>
      <c r="R1163">
        <v>1</v>
      </c>
      <c r="S1163">
        <v>1</v>
      </c>
      <c r="T1163">
        <v>1</v>
      </c>
      <c r="U1163">
        <v>1</v>
      </c>
      <c r="V1163">
        <v>4.5999999999999996</v>
      </c>
      <c r="W1163">
        <v>8.3000000000000007</v>
      </c>
      <c r="X1163">
        <v>5</v>
      </c>
      <c r="Y1163">
        <v>0</v>
      </c>
      <c r="Z1163">
        <v>9</v>
      </c>
      <c r="AA1163">
        <v>13.3</v>
      </c>
      <c r="AB1163">
        <v>6.9</v>
      </c>
      <c r="AC1163">
        <f t="shared" si="18"/>
        <v>59.1</v>
      </c>
    </row>
    <row r="1164" spans="1:29" x14ac:dyDescent="0.15">
      <c r="A1164" s="62" t="s">
        <v>1272</v>
      </c>
      <c r="B1164" s="39">
        <v>1</v>
      </c>
      <c r="C1164" s="39">
        <v>0</v>
      </c>
      <c r="D1164" s="5">
        <v>1</v>
      </c>
      <c r="E1164" s="5">
        <v>0</v>
      </c>
      <c r="F1164" s="5">
        <v>1</v>
      </c>
      <c r="G1164" s="5">
        <v>0</v>
      </c>
      <c r="H1164" s="5">
        <v>1</v>
      </c>
      <c r="I1164" s="5">
        <v>0</v>
      </c>
      <c r="J1164" s="27">
        <v>0</v>
      </c>
      <c r="K1164">
        <v>0</v>
      </c>
      <c r="L1164">
        <v>1</v>
      </c>
      <c r="M1164">
        <v>1</v>
      </c>
      <c r="N1164">
        <v>0</v>
      </c>
      <c r="O1164">
        <v>0</v>
      </c>
      <c r="P1164">
        <v>1</v>
      </c>
      <c r="Q1164">
        <v>0</v>
      </c>
      <c r="R1164">
        <v>0</v>
      </c>
      <c r="S1164">
        <v>0</v>
      </c>
      <c r="T1164">
        <v>1</v>
      </c>
      <c r="U1164">
        <v>0</v>
      </c>
      <c r="V1164">
        <v>8.5</v>
      </c>
      <c r="W1164">
        <v>8.3000000000000007</v>
      </c>
      <c r="X1164">
        <v>5</v>
      </c>
      <c r="Y1164">
        <v>5</v>
      </c>
      <c r="Z1164">
        <v>15.8</v>
      </c>
      <c r="AA1164">
        <v>8.3000000000000007</v>
      </c>
      <c r="AB1164">
        <v>9.8000000000000007</v>
      </c>
      <c r="AC1164">
        <f t="shared" si="18"/>
        <v>68.699999999999989</v>
      </c>
    </row>
    <row r="1165" spans="1:29" x14ac:dyDescent="0.15">
      <c r="A1165" s="62" t="s">
        <v>1273</v>
      </c>
      <c r="B1165" s="39">
        <v>1</v>
      </c>
      <c r="C1165" s="39">
        <v>1</v>
      </c>
      <c r="D1165" s="5">
        <v>1</v>
      </c>
      <c r="E1165" s="5">
        <v>0</v>
      </c>
      <c r="F1165" s="5">
        <v>0</v>
      </c>
      <c r="G1165" s="5">
        <v>1</v>
      </c>
      <c r="H1165" s="5">
        <v>1</v>
      </c>
      <c r="I1165" s="5">
        <v>0</v>
      </c>
      <c r="J1165" s="27">
        <v>1</v>
      </c>
      <c r="K1165">
        <v>1</v>
      </c>
      <c r="L1165">
        <v>1</v>
      </c>
      <c r="M1165">
        <v>0</v>
      </c>
      <c r="N1165">
        <v>0</v>
      </c>
      <c r="O1165">
        <v>1</v>
      </c>
      <c r="P1165">
        <v>1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5.5</v>
      </c>
      <c r="W1165">
        <v>8.3000000000000007</v>
      </c>
      <c r="X1165">
        <v>3.8</v>
      </c>
      <c r="Y1165">
        <v>0</v>
      </c>
      <c r="Z1165">
        <v>14.2</v>
      </c>
      <c r="AA1165">
        <v>18.899999999999999</v>
      </c>
      <c r="AB1165">
        <v>6.2</v>
      </c>
      <c r="AC1165">
        <f t="shared" si="18"/>
        <v>71.899999999999991</v>
      </c>
    </row>
    <row r="1166" spans="1:29" x14ac:dyDescent="0.15">
      <c r="A1166" s="62" t="s">
        <v>1274</v>
      </c>
      <c r="B1166" s="39">
        <v>0</v>
      </c>
      <c r="C1166" s="39">
        <v>0</v>
      </c>
      <c r="D1166" s="5">
        <v>1</v>
      </c>
      <c r="E1166" s="5">
        <v>1</v>
      </c>
      <c r="F1166" s="5">
        <v>1</v>
      </c>
      <c r="G1166" s="5">
        <v>0</v>
      </c>
      <c r="H1166" s="5">
        <v>1</v>
      </c>
      <c r="I1166" s="5">
        <v>0</v>
      </c>
      <c r="J1166" s="27">
        <v>0</v>
      </c>
      <c r="K1166">
        <v>1</v>
      </c>
      <c r="L1166">
        <v>1</v>
      </c>
      <c r="M1166">
        <v>0</v>
      </c>
      <c r="N1166">
        <v>0</v>
      </c>
      <c r="O1166">
        <v>1</v>
      </c>
      <c r="P1166">
        <v>1</v>
      </c>
      <c r="Q1166">
        <v>1</v>
      </c>
      <c r="R1166">
        <v>0</v>
      </c>
      <c r="S1166">
        <v>1</v>
      </c>
      <c r="T1166">
        <v>1</v>
      </c>
      <c r="U1166">
        <v>1</v>
      </c>
      <c r="V1166">
        <v>10</v>
      </c>
      <c r="W1166">
        <v>10</v>
      </c>
      <c r="X1166">
        <v>5</v>
      </c>
      <c r="Y1166">
        <v>1.7</v>
      </c>
      <c r="Z1166">
        <v>18.3</v>
      </c>
      <c r="AA1166">
        <v>10</v>
      </c>
      <c r="AB1166">
        <v>9.1999999999999993</v>
      </c>
      <c r="AC1166">
        <f t="shared" si="18"/>
        <v>76.2</v>
      </c>
    </row>
    <row r="1167" spans="1:29" x14ac:dyDescent="0.15">
      <c r="A1167" s="62" t="s">
        <v>1275</v>
      </c>
      <c r="B1167" s="39">
        <v>1</v>
      </c>
      <c r="C1167" s="39">
        <v>1</v>
      </c>
      <c r="D1167" s="5">
        <v>1</v>
      </c>
      <c r="E1167" s="5">
        <v>1</v>
      </c>
      <c r="F1167" s="5">
        <v>1</v>
      </c>
      <c r="G1167" s="5">
        <v>1</v>
      </c>
      <c r="H1167" s="5">
        <v>1</v>
      </c>
      <c r="I1167" s="5">
        <v>1</v>
      </c>
      <c r="J1167" s="27">
        <v>1</v>
      </c>
      <c r="K1167">
        <v>1</v>
      </c>
      <c r="L1167">
        <v>1</v>
      </c>
      <c r="M1167">
        <v>1</v>
      </c>
      <c r="N1167">
        <v>1</v>
      </c>
      <c r="O1167">
        <v>1</v>
      </c>
      <c r="P1167">
        <v>1</v>
      </c>
      <c r="Q1167">
        <v>1</v>
      </c>
      <c r="R1167">
        <v>0</v>
      </c>
      <c r="S1167">
        <v>1</v>
      </c>
      <c r="T1167">
        <v>1</v>
      </c>
      <c r="U1167">
        <v>1</v>
      </c>
      <c r="V1167">
        <v>6.9</v>
      </c>
      <c r="W1167">
        <v>10</v>
      </c>
      <c r="X1167">
        <v>3.8</v>
      </c>
      <c r="Y1167">
        <v>5</v>
      </c>
      <c r="Z1167">
        <v>17.5</v>
      </c>
      <c r="AA1167">
        <v>20</v>
      </c>
      <c r="AB1167">
        <v>0.9</v>
      </c>
      <c r="AC1167">
        <f t="shared" si="18"/>
        <v>83.1</v>
      </c>
    </row>
    <row r="1168" spans="1:29" x14ac:dyDescent="0.15">
      <c r="A1168" s="62" t="s">
        <v>1276</v>
      </c>
      <c r="B1168" s="39">
        <v>0</v>
      </c>
      <c r="C1168" s="39">
        <v>1</v>
      </c>
      <c r="D1168" s="5">
        <v>0</v>
      </c>
      <c r="E1168" s="5">
        <v>1</v>
      </c>
      <c r="F1168" s="5">
        <v>0</v>
      </c>
      <c r="G1168" s="5">
        <v>0</v>
      </c>
      <c r="H1168" s="5">
        <v>1</v>
      </c>
      <c r="I1168" s="5">
        <v>0</v>
      </c>
      <c r="J1168" s="27">
        <v>1</v>
      </c>
      <c r="K1168">
        <v>0</v>
      </c>
      <c r="L1168">
        <v>1</v>
      </c>
      <c r="M1168">
        <v>1</v>
      </c>
      <c r="N1168">
        <v>0</v>
      </c>
      <c r="O1168">
        <v>0</v>
      </c>
      <c r="P1168">
        <v>1</v>
      </c>
      <c r="Q1168">
        <v>1</v>
      </c>
      <c r="R1168">
        <v>0</v>
      </c>
      <c r="S1168">
        <v>1</v>
      </c>
      <c r="T1168">
        <v>1</v>
      </c>
      <c r="U1168">
        <v>0</v>
      </c>
      <c r="V1168">
        <v>7.3</v>
      </c>
      <c r="W1168">
        <v>6.7</v>
      </c>
      <c r="X1168">
        <v>3.8</v>
      </c>
      <c r="Y1168">
        <v>5</v>
      </c>
      <c r="Z1168">
        <v>11.6</v>
      </c>
      <c r="AA1168">
        <v>14.4</v>
      </c>
      <c r="AB1168">
        <v>3.1</v>
      </c>
      <c r="AC1168">
        <f t="shared" si="18"/>
        <v>61.9</v>
      </c>
    </row>
    <row r="1169" spans="1:29" x14ac:dyDescent="0.15">
      <c r="A1169" s="62" t="s">
        <v>1277</v>
      </c>
      <c r="B1169" s="39">
        <v>0</v>
      </c>
      <c r="C1169" s="39">
        <v>0</v>
      </c>
      <c r="D1169" s="5">
        <v>1</v>
      </c>
      <c r="E1169" s="5">
        <v>1</v>
      </c>
      <c r="F1169" s="5">
        <v>0</v>
      </c>
      <c r="G1169" s="5">
        <v>0</v>
      </c>
      <c r="H1169" s="5">
        <v>1</v>
      </c>
      <c r="I1169" s="5">
        <v>0</v>
      </c>
      <c r="J1169" s="27">
        <v>0</v>
      </c>
      <c r="K1169">
        <v>1</v>
      </c>
      <c r="L1169">
        <v>1</v>
      </c>
      <c r="M1169">
        <v>0</v>
      </c>
      <c r="N1169">
        <v>0</v>
      </c>
      <c r="O1169">
        <v>1</v>
      </c>
      <c r="P1169">
        <v>0</v>
      </c>
      <c r="Q1169">
        <v>1</v>
      </c>
      <c r="R1169">
        <v>0</v>
      </c>
      <c r="S1169">
        <v>0</v>
      </c>
      <c r="T1169">
        <v>0</v>
      </c>
      <c r="U1169">
        <v>0</v>
      </c>
      <c r="V1169">
        <v>10</v>
      </c>
      <c r="W1169">
        <v>8.3000000000000007</v>
      </c>
      <c r="X1169">
        <v>5</v>
      </c>
      <c r="Y1169">
        <v>3.3</v>
      </c>
      <c r="Z1169">
        <v>17.5</v>
      </c>
      <c r="AA1169">
        <v>10</v>
      </c>
      <c r="AB1169">
        <v>8.3000000000000007</v>
      </c>
      <c r="AC1169">
        <f t="shared" si="18"/>
        <v>69.400000000000006</v>
      </c>
    </row>
    <row r="1170" spans="1:29" x14ac:dyDescent="0.15">
      <c r="A1170" s="62" t="s">
        <v>1278</v>
      </c>
      <c r="B1170" s="39">
        <v>0</v>
      </c>
      <c r="C1170" s="39">
        <v>0</v>
      </c>
      <c r="D1170" s="5">
        <v>1</v>
      </c>
      <c r="E1170" s="5">
        <v>1</v>
      </c>
      <c r="F1170" s="5">
        <v>1</v>
      </c>
      <c r="G1170" s="5">
        <v>1</v>
      </c>
      <c r="H1170" s="5">
        <v>1</v>
      </c>
      <c r="I1170" s="5">
        <v>0</v>
      </c>
      <c r="J1170" s="27">
        <v>1</v>
      </c>
      <c r="K1170">
        <v>1</v>
      </c>
      <c r="L1170">
        <v>1</v>
      </c>
      <c r="M1170">
        <v>1</v>
      </c>
      <c r="N1170">
        <v>0</v>
      </c>
      <c r="O1170">
        <v>1</v>
      </c>
      <c r="P1170">
        <v>1</v>
      </c>
      <c r="Q1170">
        <v>0</v>
      </c>
      <c r="R1170">
        <v>0</v>
      </c>
      <c r="S1170">
        <v>0</v>
      </c>
      <c r="T1170">
        <v>1</v>
      </c>
      <c r="U1170">
        <v>1</v>
      </c>
      <c r="V1170">
        <v>10</v>
      </c>
      <c r="W1170">
        <v>10</v>
      </c>
      <c r="X1170">
        <v>5</v>
      </c>
      <c r="Y1170">
        <v>5</v>
      </c>
      <c r="Z1170">
        <v>18.3</v>
      </c>
      <c r="AA1170">
        <v>20</v>
      </c>
      <c r="AB1170">
        <v>6.4</v>
      </c>
      <c r="AC1170">
        <f t="shared" si="18"/>
        <v>87.7</v>
      </c>
    </row>
    <row r="1171" spans="1:29" x14ac:dyDescent="0.15">
      <c r="A1171" s="62" t="s">
        <v>1279</v>
      </c>
      <c r="B1171" s="39">
        <v>1</v>
      </c>
      <c r="C1171" s="39">
        <v>0</v>
      </c>
      <c r="D1171" s="5">
        <v>0</v>
      </c>
      <c r="E1171" s="5">
        <v>1</v>
      </c>
      <c r="F1171" s="5">
        <v>1</v>
      </c>
      <c r="G1171" s="5">
        <v>0</v>
      </c>
      <c r="H1171" s="5">
        <v>1</v>
      </c>
      <c r="I1171" s="5">
        <v>0</v>
      </c>
      <c r="J1171" s="27">
        <v>1</v>
      </c>
      <c r="K1171">
        <v>1</v>
      </c>
      <c r="L1171">
        <v>1</v>
      </c>
      <c r="M1171">
        <v>0</v>
      </c>
      <c r="N1171">
        <v>1</v>
      </c>
      <c r="O1171">
        <v>0</v>
      </c>
      <c r="P1171">
        <v>1</v>
      </c>
      <c r="Q1171">
        <v>1</v>
      </c>
      <c r="R1171">
        <v>1</v>
      </c>
      <c r="S1171">
        <v>0</v>
      </c>
      <c r="T1171">
        <v>0</v>
      </c>
      <c r="U1171">
        <v>1</v>
      </c>
      <c r="V1171">
        <v>10</v>
      </c>
      <c r="W1171">
        <v>8.3000000000000007</v>
      </c>
      <c r="X1171">
        <v>5</v>
      </c>
      <c r="Y1171">
        <v>5</v>
      </c>
      <c r="Z1171">
        <v>20</v>
      </c>
      <c r="AA1171">
        <v>9.1999999999999993</v>
      </c>
      <c r="AB1171">
        <v>9.1999999999999993</v>
      </c>
      <c r="AC1171">
        <f t="shared" si="18"/>
        <v>78.7</v>
      </c>
    </row>
    <row r="1172" spans="1:29" x14ac:dyDescent="0.15">
      <c r="A1172" s="62" t="s">
        <v>1280</v>
      </c>
      <c r="B1172" s="39">
        <v>0</v>
      </c>
      <c r="C1172" s="39">
        <v>1</v>
      </c>
      <c r="D1172" s="5">
        <v>0</v>
      </c>
      <c r="E1172" s="5">
        <v>1</v>
      </c>
      <c r="F1172" s="5">
        <v>1</v>
      </c>
      <c r="G1172" s="5">
        <v>1</v>
      </c>
      <c r="H1172" s="5">
        <v>1</v>
      </c>
      <c r="I1172" s="5">
        <v>1</v>
      </c>
      <c r="J1172" s="27">
        <v>1</v>
      </c>
      <c r="K1172">
        <v>0</v>
      </c>
      <c r="L1172">
        <v>0</v>
      </c>
      <c r="M1172">
        <v>0</v>
      </c>
      <c r="N1172">
        <v>0</v>
      </c>
      <c r="O1172">
        <v>1</v>
      </c>
      <c r="P1172">
        <v>1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8.6</v>
      </c>
      <c r="W1172">
        <v>6.7</v>
      </c>
      <c r="X1172">
        <v>2.5</v>
      </c>
      <c r="Y1172">
        <v>0</v>
      </c>
      <c r="Z1172">
        <v>0</v>
      </c>
      <c r="AA1172">
        <v>2.2000000000000002</v>
      </c>
      <c r="AB1172">
        <v>0.8</v>
      </c>
      <c r="AC1172">
        <f t="shared" si="18"/>
        <v>34.799999999999997</v>
      </c>
    </row>
    <row r="1173" spans="1:29" x14ac:dyDescent="0.15">
      <c r="A1173" s="62" t="s">
        <v>1281</v>
      </c>
      <c r="B1173" s="39">
        <v>1</v>
      </c>
      <c r="C1173" s="39">
        <v>0</v>
      </c>
      <c r="D1173" s="5">
        <v>1</v>
      </c>
      <c r="E1173" s="5">
        <v>1</v>
      </c>
      <c r="F1173" s="5">
        <v>1</v>
      </c>
      <c r="G1173" s="5">
        <v>1</v>
      </c>
      <c r="H1173" s="5">
        <v>1</v>
      </c>
      <c r="I1173" s="5">
        <v>0</v>
      </c>
      <c r="J1173" s="27">
        <v>1</v>
      </c>
      <c r="K1173">
        <v>1</v>
      </c>
      <c r="L1173">
        <v>1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1</v>
      </c>
      <c r="S1173">
        <v>0</v>
      </c>
      <c r="T1173">
        <v>0</v>
      </c>
      <c r="U1173">
        <v>1</v>
      </c>
      <c r="V1173">
        <v>7.9</v>
      </c>
      <c r="W1173">
        <v>10</v>
      </c>
      <c r="X1173">
        <v>3.8</v>
      </c>
      <c r="Y1173">
        <v>5</v>
      </c>
      <c r="Z1173">
        <v>20</v>
      </c>
      <c r="AA1173">
        <v>3.3</v>
      </c>
      <c r="AB1173">
        <v>8.5</v>
      </c>
      <c r="AC1173">
        <f t="shared" si="18"/>
        <v>69.5</v>
      </c>
    </row>
    <row r="1174" spans="1:29" x14ac:dyDescent="0.15">
      <c r="A1174" s="62" t="s">
        <v>1282</v>
      </c>
      <c r="B1174" s="39">
        <v>1</v>
      </c>
      <c r="C1174" s="39">
        <v>0</v>
      </c>
      <c r="D1174" s="5">
        <v>1</v>
      </c>
      <c r="E1174" s="5">
        <v>1</v>
      </c>
      <c r="F1174" s="5">
        <v>1</v>
      </c>
      <c r="G1174" s="5">
        <v>1</v>
      </c>
      <c r="H1174" s="5">
        <v>1</v>
      </c>
      <c r="I1174" s="5">
        <v>1</v>
      </c>
      <c r="J1174" s="27">
        <v>1</v>
      </c>
      <c r="K1174">
        <v>1</v>
      </c>
      <c r="L1174">
        <v>0</v>
      </c>
      <c r="M1174">
        <v>1</v>
      </c>
      <c r="N1174">
        <v>1</v>
      </c>
      <c r="O1174">
        <v>0</v>
      </c>
      <c r="P1174">
        <v>0</v>
      </c>
      <c r="Q1174">
        <v>1</v>
      </c>
      <c r="R1174">
        <v>0</v>
      </c>
      <c r="S1174">
        <v>1</v>
      </c>
      <c r="T1174">
        <v>1</v>
      </c>
      <c r="U1174">
        <v>0</v>
      </c>
      <c r="V1174">
        <v>8.1</v>
      </c>
      <c r="W1174">
        <v>10</v>
      </c>
      <c r="X1174">
        <v>5</v>
      </c>
      <c r="Y1174">
        <v>5</v>
      </c>
      <c r="Z1174">
        <v>13.3</v>
      </c>
      <c r="AA1174">
        <v>13.9</v>
      </c>
      <c r="AB1174">
        <v>7.3</v>
      </c>
      <c r="AC1174">
        <f t="shared" si="18"/>
        <v>76.600000000000009</v>
      </c>
    </row>
    <row r="1175" spans="1:29" x14ac:dyDescent="0.15">
      <c r="A1175" s="62" t="s">
        <v>1283</v>
      </c>
      <c r="B1175" s="39">
        <v>1</v>
      </c>
      <c r="C1175" s="39">
        <v>1</v>
      </c>
      <c r="D1175" s="5">
        <v>0</v>
      </c>
      <c r="E1175" s="5">
        <v>0</v>
      </c>
      <c r="F1175" s="5">
        <v>1</v>
      </c>
      <c r="G1175" s="5">
        <v>1</v>
      </c>
      <c r="H1175" s="5">
        <v>1</v>
      </c>
      <c r="I1175" s="5">
        <v>0</v>
      </c>
      <c r="J1175" s="27">
        <v>1</v>
      </c>
      <c r="K1175">
        <v>1</v>
      </c>
      <c r="L1175">
        <v>1</v>
      </c>
      <c r="M1175">
        <v>1</v>
      </c>
      <c r="N1175">
        <v>0</v>
      </c>
      <c r="O1175">
        <v>0</v>
      </c>
      <c r="P1175">
        <v>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8</v>
      </c>
      <c r="W1175">
        <v>8.3000000000000007</v>
      </c>
      <c r="X1175">
        <v>3.8</v>
      </c>
      <c r="Y1175">
        <v>3.3</v>
      </c>
      <c r="Z1175">
        <v>14.8</v>
      </c>
      <c r="AA1175">
        <v>14.4</v>
      </c>
      <c r="AB1175">
        <v>6.2</v>
      </c>
      <c r="AC1175">
        <f t="shared" si="18"/>
        <v>73.800000000000011</v>
      </c>
    </row>
    <row r="1176" spans="1:29" x14ac:dyDescent="0.15">
      <c r="A1176" s="62" t="s">
        <v>1284</v>
      </c>
      <c r="B1176" s="39">
        <v>0</v>
      </c>
      <c r="C1176" s="39">
        <v>0</v>
      </c>
      <c r="D1176" s="5">
        <v>0</v>
      </c>
      <c r="E1176" s="5">
        <v>1</v>
      </c>
      <c r="F1176" s="5">
        <v>1</v>
      </c>
      <c r="G1176" s="5">
        <v>0</v>
      </c>
      <c r="H1176" s="5">
        <v>1</v>
      </c>
      <c r="I1176" s="5">
        <v>0</v>
      </c>
      <c r="J1176" s="27">
        <v>1</v>
      </c>
      <c r="K1176">
        <v>0</v>
      </c>
      <c r="L1176">
        <v>1</v>
      </c>
      <c r="M1176">
        <v>1</v>
      </c>
      <c r="N1176">
        <v>0</v>
      </c>
      <c r="O1176">
        <v>0</v>
      </c>
      <c r="P1176">
        <v>0</v>
      </c>
      <c r="Q1176">
        <v>0</v>
      </c>
      <c r="R1176">
        <v>1</v>
      </c>
      <c r="S1176">
        <v>0</v>
      </c>
      <c r="T1176">
        <v>1</v>
      </c>
      <c r="U1176">
        <v>0</v>
      </c>
      <c r="V1176">
        <v>10</v>
      </c>
      <c r="W1176">
        <v>6.7</v>
      </c>
      <c r="X1176">
        <v>3.8</v>
      </c>
      <c r="Y1176">
        <v>1.7</v>
      </c>
      <c r="Z1176">
        <v>17.5</v>
      </c>
      <c r="AA1176">
        <v>6.7</v>
      </c>
      <c r="AB1176">
        <v>7.7</v>
      </c>
      <c r="AC1176">
        <f t="shared" si="18"/>
        <v>62.100000000000009</v>
      </c>
    </row>
    <row r="1177" spans="1:29" x14ac:dyDescent="0.15">
      <c r="A1177" s="62" t="s">
        <v>1285</v>
      </c>
      <c r="B1177" s="39">
        <v>1</v>
      </c>
      <c r="C1177" s="39">
        <v>0</v>
      </c>
      <c r="D1177" s="5">
        <v>1</v>
      </c>
      <c r="E1177" s="5">
        <v>1</v>
      </c>
      <c r="F1177" s="5">
        <v>1</v>
      </c>
      <c r="G1177" s="5">
        <v>1</v>
      </c>
      <c r="H1177" s="5">
        <v>1</v>
      </c>
      <c r="I1177" s="5">
        <v>0</v>
      </c>
      <c r="J1177" s="27">
        <v>0</v>
      </c>
      <c r="K1177">
        <v>1</v>
      </c>
      <c r="L1177">
        <v>0</v>
      </c>
      <c r="M1177">
        <v>1</v>
      </c>
      <c r="N1177">
        <v>1</v>
      </c>
      <c r="O1177">
        <v>1</v>
      </c>
      <c r="P1177">
        <v>1</v>
      </c>
      <c r="Q1177">
        <v>1</v>
      </c>
      <c r="R1177">
        <v>1</v>
      </c>
      <c r="S1177">
        <v>0</v>
      </c>
      <c r="T1177">
        <v>1</v>
      </c>
      <c r="U1177">
        <v>1</v>
      </c>
      <c r="V1177">
        <v>10</v>
      </c>
      <c r="W1177">
        <v>6.7</v>
      </c>
      <c r="X1177">
        <v>2.5</v>
      </c>
      <c r="Y1177">
        <v>0</v>
      </c>
      <c r="Z1177">
        <v>12.5</v>
      </c>
      <c r="AA1177">
        <v>15.4</v>
      </c>
      <c r="AB1177">
        <v>5.5</v>
      </c>
      <c r="AC1177">
        <f t="shared" si="18"/>
        <v>67.599999999999994</v>
      </c>
    </row>
    <row r="1178" spans="1:29" x14ac:dyDescent="0.15">
      <c r="A1178" s="62" t="s">
        <v>1286</v>
      </c>
      <c r="B1178" s="39">
        <v>0</v>
      </c>
      <c r="C1178" s="39">
        <v>0</v>
      </c>
      <c r="D1178" s="5">
        <v>1</v>
      </c>
      <c r="E1178" s="5">
        <v>1</v>
      </c>
      <c r="F1178" s="5">
        <v>0</v>
      </c>
      <c r="G1178" s="5">
        <v>1</v>
      </c>
      <c r="H1178" s="5">
        <v>1</v>
      </c>
      <c r="I1178" s="5">
        <v>0</v>
      </c>
      <c r="J1178" s="27">
        <v>1</v>
      </c>
      <c r="K1178">
        <v>0</v>
      </c>
      <c r="L1178">
        <v>1</v>
      </c>
      <c r="M1178">
        <v>0</v>
      </c>
      <c r="N1178">
        <v>1</v>
      </c>
      <c r="O1178">
        <v>1</v>
      </c>
      <c r="P1178">
        <v>1</v>
      </c>
      <c r="Q1178">
        <v>1</v>
      </c>
      <c r="R1178">
        <v>1</v>
      </c>
      <c r="S1178">
        <v>0</v>
      </c>
      <c r="T1178">
        <v>1</v>
      </c>
      <c r="U1178">
        <v>1</v>
      </c>
      <c r="V1178">
        <v>4.9000000000000004</v>
      </c>
      <c r="W1178">
        <v>10</v>
      </c>
      <c r="X1178">
        <v>3.8</v>
      </c>
      <c r="Y1178">
        <v>0</v>
      </c>
      <c r="Z1178">
        <v>10.3</v>
      </c>
      <c r="AA1178">
        <v>14.4</v>
      </c>
      <c r="AB1178">
        <v>10</v>
      </c>
      <c r="AC1178">
        <f t="shared" si="18"/>
        <v>66.400000000000006</v>
      </c>
    </row>
    <row r="1179" spans="1:29" x14ac:dyDescent="0.15">
      <c r="A1179" s="62" t="s">
        <v>1287</v>
      </c>
      <c r="B1179" s="39">
        <v>1</v>
      </c>
      <c r="C1179" s="39">
        <v>0</v>
      </c>
      <c r="D1179" s="5">
        <v>1</v>
      </c>
      <c r="E1179" s="5">
        <v>0</v>
      </c>
      <c r="F1179" s="5">
        <v>1</v>
      </c>
      <c r="G1179" s="5">
        <v>0</v>
      </c>
      <c r="H1179" s="5">
        <v>1</v>
      </c>
      <c r="I1179" s="5">
        <v>0</v>
      </c>
      <c r="J1179" s="27">
        <v>1</v>
      </c>
      <c r="K1179">
        <v>1</v>
      </c>
      <c r="L1179">
        <v>1</v>
      </c>
      <c r="M1179">
        <v>1</v>
      </c>
      <c r="N1179">
        <v>1</v>
      </c>
      <c r="O1179">
        <v>0</v>
      </c>
      <c r="P1179">
        <v>1</v>
      </c>
      <c r="Q1179">
        <v>1</v>
      </c>
      <c r="R1179">
        <v>0</v>
      </c>
      <c r="S1179">
        <v>1</v>
      </c>
      <c r="T1179">
        <v>0</v>
      </c>
      <c r="U1179">
        <v>0</v>
      </c>
      <c r="V1179">
        <v>9</v>
      </c>
      <c r="W1179">
        <v>8.3000000000000007</v>
      </c>
      <c r="X1179">
        <v>3.8</v>
      </c>
      <c r="Y1179">
        <v>0</v>
      </c>
      <c r="Z1179">
        <v>15.8</v>
      </c>
      <c r="AA1179">
        <v>5</v>
      </c>
      <c r="AB1179">
        <v>8.6999999999999993</v>
      </c>
      <c r="AC1179">
        <f t="shared" si="18"/>
        <v>62.600000000000009</v>
      </c>
    </row>
    <row r="1180" spans="1:29" x14ac:dyDescent="0.15">
      <c r="A1180" s="62" t="s">
        <v>1288</v>
      </c>
      <c r="B1180" s="39">
        <v>1</v>
      </c>
      <c r="C1180" s="39">
        <v>1</v>
      </c>
      <c r="D1180" s="5">
        <v>1</v>
      </c>
      <c r="E1180" s="5">
        <v>0</v>
      </c>
      <c r="F1180" s="5">
        <v>1</v>
      </c>
      <c r="G1180" s="5">
        <v>0</v>
      </c>
      <c r="H1180" s="5">
        <v>1</v>
      </c>
      <c r="I1180" s="5">
        <v>0</v>
      </c>
      <c r="J1180" s="27">
        <v>0</v>
      </c>
      <c r="K1180">
        <v>1</v>
      </c>
      <c r="L1180">
        <v>1</v>
      </c>
      <c r="M1180">
        <v>1</v>
      </c>
      <c r="N1180">
        <v>1</v>
      </c>
      <c r="O1180">
        <v>0</v>
      </c>
      <c r="P1180">
        <v>0</v>
      </c>
      <c r="Q1180">
        <v>1</v>
      </c>
      <c r="R1180">
        <v>1</v>
      </c>
      <c r="S1180">
        <v>1</v>
      </c>
      <c r="T1180">
        <v>1</v>
      </c>
      <c r="U1180">
        <v>0</v>
      </c>
      <c r="V1180">
        <v>6.9</v>
      </c>
      <c r="W1180">
        <v>10</v>
      </c>
      <c r="X1180">
        <v>3.8</v>
      </c>
      <c r="Y1180">
        <v>3.3</v>
      </c>
      <c r="Z1180">
        <v>14.2</v>
      </c>
      <c r="AA1180">
        <v>14.4</v>
      </c>
      <c r="AB1180">
        <v>9.1999999999999993</v>
      </c>
      <c r="AC1180">
        <f t="shared" si="18"/>
        <v>74.8</v>
      </c>
    </row>
    <row r="1181" spans="1:29" x14ac:dyDescent="0.15">
      <c r="A1181" s="62" t="s">
        <v>1289</v>
      </c>
      <c r="B1181" s="39">
        <v>0</v>
      </c>
      <c r="C1181" s="39">
        <v>1</v>
      </c>
      <c r="D1181" s="5">
        <v>1</v>
      </c>
      <c r="E1181" s="5">
        <v>1</v>
      </c>
      <c r="F1181" s="5">
        <v>0</v>
      </c>
      <c r="G1181" s="5">
        <v>1</v>
      </c>
      <c r="H1181" s="5">
        <v>1</v>
      </c>
      <c r="I1181" s="5">
        <v>0</v>
      </c>
      <c r="J1181" s="27">
        <v>1</v>
      </c>
      <c r="K1181">
        <v>1</v>
      </c>
      <c r="L1181">
        <v>0</v>
      </c>
      <c r="M1181">
        <v>1</v>
      </c>
      <c r="N1181">
        <v>1</v>
      </c>
      <c r="O1181">
        <v>0</v>
      </c>
      <c r="P1181">
        <v>0</v>
      </c>
      <c r="Q1181">
        <v>0</v>
      </c>
      <c r="R1181">
        <v>1</v>
      </c>
      <c r="S1181">
        <v>1</v>
      </c>
      <c r="T1181">
        <v>0</v>
      </c>
      <c r="U1181">
        <v>0</v>
      </c>
      <c r="V1181">
        <v>5.5</v>
      </c>
      <c r="W1181">
        <v>10</v>
      </c>
      <c r="X1181">
        <v>3.8</v>
      </c>
      <c r="Y1181">
        <v>5</v>
      </c>
      <c r="Z1181">
        <v>19.2</v>
      </c>
      <c r="AA1181">
        <v>18.5</v>
      </c>
      <c r="AB1181">
        <v>3.6</v>
      </c>
      <c r="AC1181">
        <f t="shared" si="18"/>
        <v>76.599999999999994</v>
      </c>
    </row>
    <row r="1182" spans="1:29" x14ac:dyDescent="0.15">
      <c r="A1182" s="62" t="s">
        <v>1290</v>
      </c>
      <c r="B1182" s="39">
        <v>1</v>
      </c>
      <c r="C1182" s="39">
        <v>1</v>
      </c>
      <c r="D1182" s="5">
        <v>0</v>
      </c>
      <c r="E1182" s="5">
        <v>0</v>
      </c>
      <c r="F1182" s="5">
        <v>0</v>
      </c>
      <c r="G1182" s="5">
        <v>1</v>
      </c>
      <c r="H1182" s="5">
        <v>0</v>
      </c>
      <c r="I1182" s="5">
        <v>0</v>
      </c>
      <c r="J1182" s="27">
        <v>1</v>
      </c>
      <c r="K1182">
        <v>1</v>
      </c>
      <c r="L1182">
        <v>1</v>
      </c>
      <c r="M1182">
        <v>1</v>
      </c>
      <c r="N1182">
        <v>0</v>
      </c>
      <c r="O1182">
        <v>0</v>
      </c>
      <c r="P1182">
        <v>1</v>
      </c>
      <c r="Q1182">
        <v>1</v>
      </c>
      <c r="R1182">
        <v>0</v>
      </c>
      <c r="S1182">
        <v>0</v>
      </c>
      <c r="T1182">
        <v>0</v>
      </c>
      <c r="U1182">
        <v>0</v>
      </c>
      <c r="V1182">
        <v>7.7</v>
      </c>
      <c r="W1182">
        <v>10</v>
      </c>
      <c r="X1182">
        <v>3.8</v>
      </c>
      <c r="Y1182">
        <v>3.3</v>
      </c>
      <c r="Z1182">
        <v>20</v>
      </c>
      <c r="AA1182">
        <v>10.8</v>
      </c>
      <c r="AB1182">
        <v>7.7</v>
      </c>
      <c r="AC1182">
        <f t="shared" si="18"/>
        <v>72.3</v>
      </c>
    </row>
    <row r="1183" spans="1:29" x14ac:dyDescent="0.15">
      <c r="A1183" s="62" t="s">
        <v>1291</v>
      </c>
      <c r="B1183" s="39">
        <v>1</v>
      </c>
      <c r="C1183" s="39">
        <v>1</v>
      </c>
      <c r="D1183" s="5">
        <v>1</v>
      </c>
      <c r="E1183" s="5">
        <v>1</v>
      </c>
      <c r="F1183" s="5">
        <v>1</v>
      </c>
      <c r="G1183" s="5">
        <v>1</v>
      </c>
      <c r="H1183" s="5">
        <v>1</v>
      </c>
      <c r="I1183" s="5">
        <v>0</v>
      </c>
      <c r="J1183" s="27">
        <v>1</v>
      </c>
      <c r="K1183">
        <v>1</v>
      </c>
      <c r="L1183">
        <v>1</v>
      </c>
      <c r="M1183">
        <v>1</v>
      </c>
      <c r="N1183">
        <v>1</v>
      </c>
      <c r="O1183">
        <v>1</v>
      </c>
      <c r="P1183">
        <v>1</v>
      </c>
      <c r="Q1183">
        <v>1</v>
      </c>
      <c r="R1183">
        <v>1</v>
      </c>
      <c r="S1183">
        <v>1</v>
      </c>
      <c r="T1183">
        <v>1</v>
      </c>
      <c r="U1183">
        <v>0</v>
      </c>
      <c r="V1183">
        <v>9.1</v>
      </c>
      <c r="W1183">
        <v>10</v>
      </c>
      <c r="X1183">
        <v>3.8</v>
      </c>
      <c r="Y1183">
        <v>5</v>
      </c>
      <c r="Z1183">
        <v>11.6</v>
      </c>
      <c r="AA1183">
        <v>20</v>
      </c>
      <c r="AB1183">
        <v>10</v>
      </c>
      <c r="AC1183">
        <f t="shared" si="18"/>
        <v>87.5</v>
      </c>
    </row>
    <row r="1184" spans="1:29" x14ac:dyDescent="0.15">
      <c r="A1184" s="62" t="s">
        <v>1292</v>
      </c>
      <c r="B1184" s="39">
        <v>1</v>
      </c>
      <c r="C1184" s="39">
        <v>1</v>
      </c>
      <c r="D1184" s="5">
        <v>0</v>
      </c>
      <c r="E1184" s="5">
        <v>1</v>
      </c>
      <c r="F1184" s="5">
        <v>1</v>
      </c>
      <c r="G1184" s="5">
        <v>1</v>
      </c>
      <c r="H1184" s="5">
        <v>1</v>
      </c>
      <c r="I1184" s="5">
        <v>1</v>
      </c>
      <c r="J1184" s="27">
        <v>1</v>
      </c>
      <c r="K1184">
        <v>1</v>
      </c>
      <c r="L1184">
        <v>1</v>
      </c>
      <c r="M1184">
        <v>1</v>
      </c>
      <c r="N1184">
        <v>0</v>
      </c>
      <c r="O1184">
        <v>0</v>
      </c>
      <c r="P1184">
        <v>1</v>
      </c>
      <c r="Q1184">
        <v>0</v>
      </c>
      <c r="R1184">
        <v>1</v>
      </c>
      <c r="S1184">
        <v>0</v>
      </c>
      <c r="T1184">
        <v>1</v>
      </c>
      <c r="U1184">
        <v>1</v>
      </c>
      <c r="V1184">
        <v>8.1</v>
      </c>
      <c r="W1184">
        <v>8.3000000000000007</v>
      </c>
      <c r="X1184">
        <v>5</v>
      </c>
      <c r="Y1184">
        <v>5</v>
      </c>
      <c r="Z1184">
        <v>15.8</v>
      </c>
      <c r="AA1184">
        <v>6.7</v>
      </c>
      <c r="AB1184">
        <v>9.1999999999999993</v>
      </c>
      <c r="AC1184">
        <f t="shared" si="18"/>
        <v>73.100000000000009</v>
      </c>
    </row>
    <row r="1185" spans="1:29" x14ac:dyDescent="0.15">
      <c r="A1185" s="62" t="s">
        <v>1293</v>
      </c>
      <c r="B1185" s="39">
        <v>1</v>
      </c>
      <c r="C1185" s="39">
        <v>0</v>
      </c>
      <c r="D1185" s="5">
        <v>1</v>
      </c>
      <c r="E1185" s="5">
        <v>0</v>
      </c>
      <c r="F1185" s="5">
        <v>1</v>
      </c>
      <c r="G1185" s="5">
        <v>0</v>
      </c>
      <c r="H1185" s="5">
        <v>1</v>
      </c>
      <c r="I1185" s="5">
        <v>0</v>
      </c>
      <c r="J1185" s="27">
        <v>1</v>
      </c>
      <c r="K1185">
        <v>1</v>
      </c>
      <c r="L1185">
        <v>1</v>
      </c>
      <c r="M1185">
        <v>1</v>
      </c>
      <c r="N1185">
        <v>0</v>
      </c>
      <c r="O1185">
        <v>1</v>
      </c>
      <c r="P1185">
        <v>1</v>
      </c>
      <c r="Q1185">
        <v>1</v>
      </c>
      <c r="R1185">
        <v>0</v>
      </c>
      <c r="S1185">
        <v>1</v>
      </c>
      <c r="T1185">
        <v>0</v>
      </c>
      <c r="U1185">
        <v>1</v>
      </c>
      <c r="V1185">
        <v>7.5</v>
      </c>
      <c r="W1185">
        <v>6.7</v>
      </c>
      <c r="X1185">
        <v>3.8</v>
      </c>
      <c r="Y1185">
        <v>5</v>
      </c>
      <c r="Z1185">
        <v>9.6999999999999993</v>
      </c>
      <c r="AA1185">
        <v>11.1</v>
      </c>
      <c r="AB1185">
        <v>5.4</v>
      </c>
      <c r="AC1185">
        <f t="shared" si="18"/>
        <v>62.2</v>
      </c>
    </row>
    <row r="1186" spans="1:29" x14ac:dyDescent="0.15">
      <c r="A1186" s="62" t="s">
        <v>1294</v>
      </c>
      <c r="B1186" s="39">
        <v>0</v>
      </c>
      <c r="C1186" s="39">
        <v>0</v>
      </c>
      <c r="D1186" s="5">
        <v>1</v>
      </c>
      <c r="E1186" s="5">
        <v>0</v>
      </c>
      <c r="F1186" s="5">
        <v>1</v>
      </c>
      <c r="G1186" s="5">
        <v>1</v>
      </c>
      <c r="H1186" s="5">
        <v>1</v>
      </c>
      <c r="I1186" s="5">
        <v>1</v>
      </c>
      <c r="J1186" s="27">
        <v>0</v>
      </c>
      <c r="K1186">
        <v>1</v>
      </c>
      <c r="L1186">
        <v>1</v>
      </c>
      <c r="M1186">
        <v>1</v>
      </c>
      <c r="N1186">
        <v>1</v>
      </c>
      <c r="O1186">
        <v>1</v>
      </c>
      <c r="P1186">
        <v>1</v>
      </c>
      <c r="Q1186">
        <v>0</v>
      </c>
      <c r="R1186">
        <v>0</v>
      </c>
      <c r="S1186">
        <v>0</v>
      </c>
      <c r="T1186">
        <v>1</v>
      </c>
      <c r="U1186">
        <v>1</v>
      </c>
      <c r="V1186">
        <v>10</v>
      </c>
      <c r="W1186">
        <v>8.3000000000000007</v>
      </c>
      <c r="X1186">
        <v>3.8</v>
      </c>
      <c r="Y1186">
        <v>0</v>
      </c>
      <c r="Z1186">
        <v>17.5</v>
      </c>
      <c r="AA1186">
        <v>12.3</v>
      </c>
      <c r="AB1186">
        <v>4.5999999999999996</v>
      </c>
      <c r="AC1186">
        <f t="shared" si="18"/>
        <v>69.5</v>
      </c>
    </row>
    <row r="1187" spans="1:29" x14ac:dyDescent="0.15">
      <c r="A1187" s="62" t="s">
        <v>1295</v>
      </c>
      <c r="B1187" s="39">
        <v>0</v>
      </c>
      <c r="C1187" s="39">
        <v>1</v>
      </c>
      <c r="D1187" s="5">
        <v>0</v>
      </c>
      <c r="E1187" s="5">
        <v>0</v>
      </c>
      <c r="F1187" s="5">
        <v>0</v>
      </c>
      <c r="G1187" s="5">
        <v>1</v>
      </c>
      <c r="H1187" s="5">
        <v>1</v>
      </c>
      <c r="I1187" s="5">
        <v>0</v>
      </c>
      <c r="J1187" s="27">
        <v>1</v>
      </c>
      <c r="K1187">
        <v>1</v>
      </c>
      <c r="L1187">
        <v>1</v>
      </c>
      <c r="M1187">
        <v>1</v>
      </c>
      <c r="N1187">
        <v>1</v>
      </c>
      <c r="O1187">
        <v>1</v>
      </c>
      <c r="P1187">
        <v>1</v>
      </c>
      <c r="Q1187">
        <v>0</v>
      </c>
      <c r="R1187">
        <v>1</v>
      </c>
      <c r="S1187">
        <v>1</v>
      </c>
      <c r="T1187">
        <v>1</v>
      </c>
      <c r="U1187">
        <v>1</v>
      </c>
      <c r="V1187">
        <v>4.4000000000000004</v>
      </c>
      <c r="W1187">
        <v>5</v>
      </c>
      <c r="X1187">
        <v>3.8</v>
      </c>
      <c r="Y1187">
        <v>0</v>
      </c>
      <c r="Z1187">
        <v>9.6999999999999993</v>
      </c>
      <c r="AA1187">
        <v>2.2000000000000002</v>
      </c>
      <c r="AB1187">
        <v>3.1</v>
      </c>
      <c r="AC1187">
        <f t="shared" si="18"/>
        <v>42.2</v>
      </c>
    </row>
    <row r="1188" spans="1:29" x14ac:dyDescent="0.15">
      <c r="A1188" s="62" t="s">
        <v>1296</v>
      </c>
      <c r="B1188" s="39">
        <v>1</v>
      </c>
      <c r="C1188" s="39">
        <v>1</v>
      </c>
      <c r="D1188" s="5">
        <v>1</v>
      </c>
      <c r="E1188" s="5">
        <v>1</v>
      </c>
      <c r="F1188" s="5">
        <v>1</v>
      </c>
      <c r="G1188" s="5">
        <v>0</v>
      </c>
      <c r="H1188" s="5">
        <v>1</v>
      </c>
      <c r="I1188" s="5">
        <v>0</v>
      </c>
      <c r="J1188" s="27">
        <v>0</v>
      </c>
      <c r="K1188">
        <v>1</v>
      </c>
      <c r="L1188">
        <v>1</v>
      </c>
      <c r="M1188">
        <v>1</v>
      </c>
      <c r="N1188">
        <v>0</v>
      </c>
      <c r="O1188">
        <v>0</v>
      </c>
      <c r="P1188">
        <v>1</v>
      </c>
      <c r="Q1188">
        <v>0</v>
      </c>
      <c r="R1188">
        <v>0</v>
      </c>
      <c r="S1188">
        <v>0</v>
      </c>
      <c r="T1188">
        <v>1</v>
      </c>
      <c r="U1188">
        <v>1</v>
      </c>
      <c r="V1188">
        <v>7.8</v>
      </c>
      <c r="W1188">
        <v>10</v>
      </c>
      <c r="X1188">
        <v>3.8</v>
      </c>
      <c r="Y1188">
        <v>3.3</v>
      </c>
      <c r="Z1188">
        <v>20</v>
      </c>
      <c r="AA1188">
        <v>10.8</v>
      </c>
      <c r="AB1188">
        <v>0</v>
      </c>
      <c r="AC1188">
        <f t="shared" si="18"/>
        <v>67.7</v>
      </c>
    </row>
    <row r="1189" spans="1:29" x14ac:dyDescent="0.15">
      <c r="A1189" s="62" t="s">
        <v>1297</v>
      </c>
      <c r="B1189" s="39">
        <v>0</v>
      </c>
      <c r="C1189" s="39">
        <v>0</v>
      </c>
      <c r="D1189" s="5">
        <v>0</v>
      </c>
      <c r="E1189" s="5">
        <v>0</v>
      </c>
      <c r="F1189" s="5">
        <v>0</v>
      </c>
      <c r="G1189" s="5">
        <v>1</v>
      </c>
      <c r="H1189" s="5">
        <v>1</v>
      </c>
      <c r="I1189" s="5">
        <v>1</v>
      </c>
      <c r="J1189" s="27">
        <v>1</v>
      </c>
      <c r="K1189">
        <v>0</v>
      </c>
      <c r="L1189">
        <v>1</v>
      </c>
      <c r="M1189">
        <v>1</v>
      </c>
      <c r="N1189">
        <v>1</v>
      </c>
      <c r="O1189">
        <v>0</v>
      </c>
      <c r="P1189">
        <v>1</v>
      </c>
      <c r="Q1189">
        <v>0</v>
      </c>
      <c r="R1189">
        <v>0</v>
      </c>
      <c r="S1189">
        <v>1</v>
      </c>
      <c r="T1189">
        <v>1</v>
      </c>
      <c r="U1189">
        <v>0</v>
      </c>
      <c r="V1189">
        <v>8.5</v>
      </c>
      <c r="W1189">
        <v>10</v>
      </c>
      <c r="X1189">
        <v>5</v>
      </c>
      <c r="Y1189">
        <v>3.3</v>
      </c>
      <c r="Z1189">
        <v>11</v>
      </c>
      <c r="AA1189">
        <v>7.8</v>
      </c>
      <c r="AB1189">
        <v>1.5</v>
      </c>
      <c r="AC1189">
        <f t="shared" si="18"/>
        <v>57.099999999999994</v>
      </c>
    </row>
    <row r="1190" spans="1:29" x14ac:dyDescent="0.15">
      <c r="A1190" s="62" t="s">
        <v>1298</v>
      </c>
      <c r="B1190" s="39">
        <v>1</v>
      </c>
      <c r="C1190" s="39">
        <v>1</v>
      </c>
      <c r="D1190" s="5">
        <v>0</v>
      </c>
      <c r="E1190" s="5">
        <v>1</v>
      </c>
      <c r="F1190" s="5">
        <v>1</v>
      </c>
      <c r="G1190" s="5">
        <v>0</v>
      </c>
      <c r="H1190" s="5">
        <v>1</v>
      </c>
      <c r="I1190" s="5">
        <v>0</v>
      </c>
      <c r="J1190" s="27">
        <v>1</v>
      </c>
      <c r="K1190">
        <v>1</v>
      </c>
      <c r="L1190">
        <v>1</v>
      </c>
      <c r="M1190">
        <v>1</v>
      </c>
      <c r="N1190">
        <v>0</v>
      </c>
      <c r="O1190">
        <v>0</v>
      </c>
      <c r="P1190">
        <v>0</v>
      </c>
      <c r="Q1190">
        <v>0</v>
      </c>
      <c r="R1190">
        <v>1</v>
      </c>
      <c r="S1190">
        <v>0</v>
      </c>
      <c r="T1190">
        <v>0</v>
      </c>
      <c r="U1190">
        <v>1</v>
      </c>
      <c r="V1190">
        <v>8.1999999999999993</v>
      </c>
      <c r="W1190">
        <v>6.7</v>
      </c>
      <c r="X1190">
        <v>2.5</v>
      </c>
      <c r="Y1190">
        <v>3.3</v>
      </c>
      <c r="Z1190">
        <v>19.2</v>
      </c>
      <c r="AA1190">
        <v>7.5</v>
      </c>
      <c r="AB1190">
        <v>9.1999999999999993</v>
      </c>
      <c r="AC1190">
        <f t="shared" si="18"/>
        <v>67.599999999999994</v>
      </c>
    </row>
    <row r="1191" spans="1:29" x14ac:dyDescent="0.15">
      <c r="A1191" s="62" t="s">
        <v>1299</v>
      </c>
      <c r="B1191" s="39">
        <v>1</v>
      </c>
      <c r="C1191" s="39">
        <v>1</v>
      </c>
      <c r="D1191" s="5">
        <v>1</v>
      </c>
      <c r="E1191" s="5">
        <v>1</v>
      </c>
      <c r="F1191" s="5">
        <v>0</v>
      </c>
      <c r="G1191" s="5">
        <v>0</v>
      </c>
      <c r="H1191" s="5">
        <v>0</v>
      </c>
      <c r="I1191" s="5">
        <v>1</v>
      </c>
      <c r="J1191" s="27">
        <v>1</v>
      </c>
      <c r="K1191">
        <v>0</v>
      </c>
      <c r="L1191">
        <v>1</v>
      </c>
      <c r="M1191">
        <v>0</v>
      </c>
      <c r="N1191">
        <v>1</v>
      </c>
      <c r="O1191">
        <v>1</v>
      </c>
      <c r="P1191">
        <v>0</v>
      </c>
      <c r="Q1191">
        <v>0</v>
      </c>
      <c r="R1191">
        <v>0</v>
      </c>
      <c r="S1191">
        <v>1</v>
      </c>
      <c r="T1191">
        <v>1</v>
      </c>
      <c r="U1191">
        <v>1</v>
      </c>
      <c r="V1191">
        <v>5.7</v>
      </c>
      <c r="W1191">
        <v>6.7</v>
      </c>
      <c r="X1191">
        <v>2.5</v>
      </c>
      <c r="Y1191">
        <v>1.7</v>
      </c>
      <c r="Z1191">
        <v>9.1999999999999993</v>
      </c>
      <c r="AA1191">
        <v>6.2</v>
      </c>
      <c r="AB1191">
        <v>0.9</v>
      </c>
      <c r="AC1191">
        <f t="shared" si="18"/>
        <v>44.9</v>
      </c>
    </row>
    <row r="1192" spans="1:29" x14ac:dyDescent="0.15">
      <c r="A1192" s="62" t="s">
        <v>1300</v>
      </c>
      <c r="B1192" s="39">
        <v>0</v>
      </c>
      <c r="C1192" s="39">
        <v>0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27">
        <v>1</v>
      </c>
      <c r="K1192">
        <v>1</v>
      </c>
      <c r="L1192">
        <v>1</v>
      </c>
      <c r="M1192">
        <v>0</v>
      </c>
      <c r="N1192">
        <v>0</v>
      </c>
      <c r="O1192">
        <v>0</v>
      </c>
      <c r="P1192">
        <v>1</v>
      </c>
      <c r="Q1192">
        <v>1</v>
      </c>
      <c r="R1192">
        <v>1</v>
      </c>
      <c r="S1192">
        <v>1</v>
      </c>
      <c r="T1192">
        <v>1</v>
      </c>
      <c r="U1192">
        <v>0</v>
      </c>
      <c r="V1192">
        <v>6.2</v>
      </c>
      <c r="W1192">
        <v>6.7</v>
      </c>
      <c r="X1192">
        <v>5</v>
      </c>
      <c r="Y1192">
        <v>5</v>
      </c>
      <c r="Z1192">
        <v>10.3</v>
      </c>
      <c r="AA1192">
        <v>20</v>
      </c>
      <c r="AB1192">
        <v>5.4</v>
      </c>
      <c r="AC1192">
        <f t="shared" si="18"/>
        <v>66.600000000000009</v>
      </c>
    </row>
    <row r="1193" spans="1:29" x14ac:dyDescent="0.15">
      <c r="A1193" s="62" t="s">
        <v>1301</v>
      </c>
      <c r="B1193" s="39">
        <v>1</v>
      </c>
      <c r="C1193" s="39">
        <v>1</v>
      </c>
      <c r="D1193" s="5">
        <v>1</v>
      </c>
      <c r="E1193" s="5">
        <v>1</v>
      </c>
      <c r="F1193" s="5">
        <v>1</v>
      </c>
      <c r="G1193" s="5">
        <v>1</v>
      </c>
      <c r="H1193" s="5">
        <v>0</v>
      </c>
      <c r="I1193" s="5">
        <v>1</v>
      </c>
      <c r="J1193" s="27">
        <v>1</v>
      </c>
      <c r="K1193">
        <v>1</v>
      </c>
      <c r="L1193">
        <v>1</v>
      </c>
      <c r="M1193">
        <v>1</v>
      </c>
      <c r="N1193">
        <v>0</v>
      </c>
      <c r="O1193">
        <v>1</v>
      </c>
      <c r="P1193">
        <v>1</v>
      </c>
      <c r="Q1193">
        <v>0</v>
      </c>
      <c r="R1193">
        <v>0</v>
      </c>
      <c r="S1193">
        <v>1</v>
      </c>
      <c r="T1193">
        <v>0</v>
      </c>
      <c r="U1193">
        <v>1</v>
      </c>
      <c r="V1193">
        <v>10</v>
      </c>
      <c r="W1193">
        <v>8.3000000000000007</v>
      </c>
      <c r="X1193">
        <v>3.8</v>
      </c>
      <c r="Y1193">
        <v>3.3</v>
      </c>
      <c r="Z1193">
        <v>17.5</v>
      </c>
      <c r="AA1193">
        <v>9.1999999999999993</v>
      </c>
      <c r="AB1193">
        <v>6.4</v>
      </c>
      <c r="AC1193">
        <f t="shared" si="18"/>
        <v>73.5</v>
      </c>
    </row>
    <row r="1194" spans="1:29" x14ac:dyDescent="0.15">
      <c r="A1194" s="62" t="s">
        <v>1302</v>
      </c>
      <c r="B1194" s="39">
        <v>1</v>
      </c>
      <c r="C1194" s="39">
        <v>1</v>
      </c>
      <c r="D1194" s="5">
        <v>1</v>
      </c>
      <c r="E1194" s="5">
        <v>1</v>
      </c>
      <c r="F1194" s="5">
        <v>1</v>
      </c>
      <c r="G1194" s="5">
        <v>0</v>
      </c>
      <c r="H1194" s="5">
        <v>1</v>
      </c>
      <c r="I1194" s="5">
        <v>0</v>
      </c>
      <c r="J1194" s="27">
        <v>1</v>
      </c>
      <c r="K1194">
        <v>1</v>
      </c>
      <c r="L1194">
        <v>1</v>
      </c>
      <c r="M1194">
        <v>1</v>
      </c>
      <c r="N1194">
        <v>1</v>
      </c>
      <c r="O1194">
        <v>0</v>
      </c>
      <c r="P1194">
        <v>1</v>
      </c>
      <c r="Q1194">
        <v>1</v>
      </c>
      <c r="R1194">
        <v>1</v>
      </c>
      <c r="S1194">
        <v>0</v>
      </c>
      <c r="T1194">
        <v>0</v>
      </c>
      <c r="U1194">
        <v>0</v>
      </c>
      <c r="V1194">
        <v>8.6</v>
      </c>
      <c r="W1194">
        <v>5</v>
      </c>
      <c r="X1194">
        <v>3.8</v>
      </c>
      <c r="Y1194">
        <v>5</v>
      </c>
      <c r="Z1194">
        <v>15.8</v>
      </c>
      <c r="AA1194">
        <v>15</v>
      </c>
      <c r="AB1194">
        <v>8.6999999999999993</v>
      </c>
      <c r="AC1194">
        <f t="shared" si="18"/>
        <v>75.900000000000006</v>
      </c>
    </row>
    <row r="1195" spans="1:29" x14ac:dyDescent="0.15">
      <c r="A1195" s="62" t="s">
        <v>1303</v>
      </c>
      <c r="B1195" s="39">
        <v>0</v>
      </c>
      <c r="C1195" s="39">
        <v>0</v>
      </c>
      <c r="D1195" s="5">
        <v>0</v>
      </c>
      <c r="E1195" s="5">
        <v>0</v>
      </c>
      <c r="F1195" s="5">
        <v>0</v>
      </c>
      <c r="G1195" s="5">
        <v>1</v>
      </c>
      <c r="H1195" s="5">
        <v>1</v>
      </c>
      <c r="I1195" s="5">
        <v>0</v>
      </c>
      <c r="J1195" s="27">
        <v>1</v>
      </c>
      <c r="K1195">
        <v>1</v>
      </c>
      <c r="L1195">
        <v>0</v>
      </c>
      <c r="M1195">
        <v>1</v>
      </c>
      <c r="N1195">
        <v>1</v>
      </c>
      <c r="O1195">
        <v>1</v>
      </c>
      <c r="P1195">
        <v>1</v>
      </c>
      <c r="Q1195">
        <v>1</v>
      </c>
      <c r="R1195">
        <v>0</v>
      </c>
      <c r="S1195">
        <v>1</v>
      </c>
      <c r="T1195">
        <v>1</v>
      </c>
      <c r="U1195">
        <v>0</v>
      </c>
      <c r="V1195">
        <v>8.1999999999999993</v>
      </c>
      <c r="W1195">
        <v>8.3000000000000007</v>
      </c>
      <c r="X1195">
        <v>5</v>
      </c>
      <c r="Y1195">
        <v>0</v>
      </c>
      <c r="Z1195">
        <v>11</v>
      </c>
      <c r="AA1195">
        <v>16.7</v>
      </c>
      <c r="AB1195">
        <v>3.9</v>
      </c>
      <c r="AC1195">
        <f t="shared" si="18"/>
        <v>64.100000000000009</v>
      </c>
    </row>
    <row r="1196" spans="1:29" x14ac:dyDescent="0.15">
      <c r="A1196" s="62" t="s">
        <v>1304</v>
      </c>
      <c r="B1196" s="39">
        <v>1</v>
      </c>
      <c r="C1196" s="39">
        <v>1</v>
      </c>
      <c r="D1196" s="5">
        <v>1</v>
      </c>
      <c r="E1196" s="5">
        <v>0</v>
      </c>
      <c r="F1196" s="5">
        <v>1</v>
      </c>
      <c r="G1196" s="5">
        <v>1</v>
      </c>
      <c r="H1196" s="5">
        <v>1</v>
      </c>
      <c r="I1196" s="5">
        <v>1</v>
      </c>
      <c r="J1196" s="27">
        <v>0</v>
      </c>
      <c r="K1196">
        <v>1</v>
      </c>
      <c r="L1196">
        <v>0</v>
      </c>
      <c r="M1196">
        <v>1</v>
      </c>
      <c r="N1196">
        <v>1</v>
      </c>
      <c r="O1196">
        <v>1</v>
      </c>
      <c r="P1196">
        <v>1</v>
      </c>
      <c r="Q1196">
        <v>1</v>
      </c>
      <c r="R1196">
        <v>0</v>
      </c>
      <c r="S1196">
        <v>1</v>
      </c>
      <c r="T1196">
        <v>0</v>
      </c>
      <c r="U1196">
        <v>1</v>
      </c>
      <c r="V1196">
        <v>10</v>
      </c>
      <c r="W1196">
        <v>10</v>
      </c>
      <c r="X1196">
        <v>5</v>
      </c>
      <c r="Y1196">
        <v>5</v>
      </c>
      <c r="Z1196">
        <v>18.3</v>
      </c>
      <c r="AA1196">
        <v>18.5</v>
      </c>
      <c r="AB1196">
        <v>9.1</v>
      </c>
      <c r="AC1196">
        <f t="shared" si="18"/>
        <v>90.899999999999991</v>
      </c>
    </row>
    <row r="1197" spans="1:29" x14ac:dyDescent="0.15">
      <c r="A1197" s="62" t="s">
        <v>1305</v>
      </c>
      <c r="B1197" s="39">
        <v>1</v>
      </c>
      <c r="C1197" s="39">
        <v>1</v>
      </c>
      <c r="D1197" s="5">
        <v>1</v>
      </c>
      <c r="E1197" s="5">
        <v>1</v>
      </c>
      <c r="F1197" s="5">
        <v>0</v>
      </c>
      <c r="G1197" s="5">
        <v>0</v>
      </c>
      <c r="H1197" s="5">
        <v>1</v>
      </c>
      <c r="I1197" s="5">
        <v>0</v>
      </c>
      <c r="J1197" s="27">
        <v>1</v>
      </c>
      <c r="K1197">
        <v>1</v>
      </c>
      <c r="L1197">
        <v>1</v>
      </c>
      <c r="M1197">
        <v>1</v>
      </c>
      <c r="N1197">
        <v>1</v>
      </c>
      <c r="O1197">
        <v>0</v>
      </c>
      <c r="P1197">
        <v>1</v>
      </c>
      <c r="Q1197">
        <v>0</v>
      </c>
      <c r="R1197">
        <v>0</v>
      </c>
      <c r="S1197">
        <v>0</v>
      </c>
      <c r="T1197">
        <v>1</v>
      </c>
      <c r="U1197">
        <v>1</v>
      </c>
      <c r="V1197">
        <v>7.7</v>
      </c>
      <c r="W1197">
        <v>10</v>
      </c>
      <c r="X1197">
        <v>5</v>
      </c>
      <c r="Y1197">
        <v>0</v>
      </c>
      <c r="Z1197">
        <v>13.6</v>
      </c>
      <c r="AA1197">
        <v>13.3</v>
      </c>
      <c r="AB1197">
        <v>5.4</v>
      </c>
      <c r="AC1197">
        <f t="shared" si="18"/>
        <v>68.000000000000014</v>
      </c>
    </row>
    <row r="1198" spans="1:29" x14ac:dyDescent="0.15">
      <c r="A1198" s="62" t="s">
        <v>1306</v>
      </c>
      <c r="B1198" s="39">
        <v>0</v>
      </c>
      <c r="C1198" s="39">
        <v>0</v>
      </c>
      <c r="D1198" s="5">
        <v>1</v>
      </c>
      <c r="E1198" s="5">
        <v>1</v>
      </c>
      <c r="F1198" s="5">
        <v>1</v>
      </c>
      <c r="G1198" s="5">
        <v>1</v>
      </c>
      <c r="H1198" s="5">
        <v>1</v>
      </c>
      <c r="I1198" s="5">
        <v>0</v>
      </c>
      <c r="J1198" s="27">
        <v>0</v>
      </c>
      <c r="K1198">
        <v>1</v>
      </c>
      <c r="L1198">
        <v>0</v>
      </c>
      <c r="M1198">
        <v>1</v>
      </c>
      <c r="N1198">
        <v>0</v>
      </c>
      <c r="O1198">
        <v>0</v>
      </c>
      <c r="P1198">
        <v>1</v>
      </c>
      <c r="Q1198">
        <v>0</v>
      </c>
      <c r="R1198">
        <v>0</v>
      </c>
      <c r="S1198">
        <v>1</v>
      </c>
      <c r="T1198">
        <v>0</v>
      </c>
      <c r="U1198">
        <v>1</v>
      </c>
      <c r="V1198">
        <v>10</v>
      </c>
      <c r="W1198">
        <v>10</v>
      </c>
      <c r="X1198">
        <v>2.5</v>
      </c>
      <c r="Y1198">
        <v>5</v>
      </c>
      <c r="Z1198">
        <v>17.5</v>
      </c>
      <c r="AA1198">
        <v>12.3</v>
      </c>
      <c r="AB1198">
        <v>5.5</v>
      </c>
      <c r="AC1198">
        <f t="shared" si="18"/>
        <v>72.8</v>
      </c>
    </row>
    <row r="1199" spans="1:29" x14ac:dyDescent="0.15">
      <c r="A1199" s="62" t="s">
        <v>1307</v>
      </c>
      <c r="B1199" s="39">
        <v>1</v>
      </c>
      <c r="C1199" s="39">
        <v>0</v>
      </c>
      <c r="D1199" s="5">
        <v>1</v>
      </c>
      <c r="E1199" s="5">
        <v>1</v>
      </c>
      <c r="F1199" s="5">
        <v>1</v>
      </c>
      <c r="G1199" s="5">
        <v>1</v>
      </c>
      <c r="H1199" s="5">
        <v>1</v>
      </c>
      <c r="I1199" s="5">
        <v>1</v>
      </c>
      <c r="J1199" s="27">
        <v>0</v>
      </c>
      <c r="K1199">
        <v>1</v>
      </c>
      <c r="L1199">
        <v>1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1</v>
      </c>
      <c r="T1199">
        <v>0</v>
      </c>
      <c r="U1199">
        <v>0</v>
      </c>
      <c r="V1199">
        <v>3</v>
      </c>
      <c r="W1199">
        <v>8.3000000000000007</v>
      </c>
      <c r="X1199">
        <v>3.8</v>
      </c>
      <c r="Y1199">
        <v>1.7</v>
      </c>
      <c r="Z1199">
        <v>17.5</v>
      </c>
      <c r="AA1199">
        <v>8.3000000000000007</v>
      </c>
      <c r="AB1199">
        <v>9</v>
      </c>
      <c r="AC1199">
        <f t="shared" si="18"/>
        <v>61.599999999999994</v>
      </c>
    </row>
    <row r="1200" spans="1:29" x14ac:dyDescent="0.15">
      <c r="A1200" s="62" t="s">
        <v>1308</v>
      </c>
      <c r="B1200" s="39">
        <v>1</v>
      </c>
      <c r="C1200" s="39">
        <v>1</v>
      </c>
      <c r="D1200" s="5">
        <v>1</v>
      </c>
      <c r="E1200" s="5">
        <v>1</v>
      </c>
      <c r="F1200" s="5">
        <v>1</v>
      </c>
      <c r="G1200" s="5">
        <v>1</v>
      </c>
      <c r="H1200" s="5">
        <v>1</v>
      </c>
      <c r="I1200" s="5">
        <v>1</v>
      </c>
      <c r="J1200" s="27">
        <v>1</v>
      </c>
      <c r="K1200">
        <v>1</v>
      </c>
      <c r="L1200">
        <v>1</v>
      </c>
      <c r="M1200">
        <v>0</v>
      </c>
      <c r="N1200">
        <v>0</v>
      </c>
      <c r="O1200">
        <v>0</v>
      </c>
      <c r="P1200">
        <v>1</v>
      </c>
      <c r="Q1200">
        <v>0</v>
      </c>
      <c r="R1200">
        <v>1</v>
      </c>
      <c r="S1200">
        <v>1</v>
      </c>
      <c r="T1200">
        <v>1</v>
      </c>
      <c r="U1200">
        <v>1</v>
      </c>
      <c r="V1200">
        <v>8.8000000000000007</v>
      </c>
      <c r="W1200">
        <v>5</v>
      </c>
      <c r="X1200">
        <v>3.8</v>
      </c>
      <c r="Y1200">
        <v>5</v>
      </c>
      <c r="Z1200">
        <v>18.3</v>
      </c>
      <c r="AA1200">
        <v>15.4</v>
      </c>
      <c r="AB1200">
        <v>0.9</v>
      </c>
      <c r="AC1200">
        <f t="shared" si="18"/>
        <v>73.200000000000017</v>
      </c>
    </row>
    <row r="1201" spans="1:29" x14ac:dyDescent="0.15">
      <c r="A1201" s="62" t="s">
        <v>1309</v>
      </c>
      <c r="B1201" s="39">
        <v>0</v>
      </c>
      <c r="C1201" s="39">
        <v>1</v>
      </c>
      <c r="D1201" s="5">
        <v>0</v>
      </c>
      <c r="E1201" s="5">
        <v>0</v>
      </c>
      <c r="F1201" s="5">
        <v>1</v>
      </c>
      <c r="G1201" s="5">
        <v>0</v>
      </c>
      <c r="H1201" s="5">
        <v>1</v>
      </c>
      <c r="I1201" s="5">
        <v>0</v>
      </c>
      <c r="J1201" s="27">
        <v>1</v>
      </c>
      <c r="K1201">
        <v>1</v>
      </c>
      <c r="L1201">
        <v>1</v>
      </c>
      <c r="M1201">
        <v>1</v>
      </c>
      <c r="N1201">
        <v>1</v>
      </c>
      <c r="O1201">
        <v>0</v>
      </c>
      <c r="P1201">
        <v>1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4.7</v>
      </c>
      <c r="W1201">
        <v>8.3000000000000007</v>
      </c>
      <c r="X1201">
        <v>5</v>
      </c>
      <c r="Y1201">
        <v>5</v>
      </c>
      <c r="Z1201">
        <v>9</v>
      </c>
      <c r="AA1201">
        <v>16.7</v>
      </c>
      <c r="AB1201">
        <v>1.5</v>
      </c>
      <c r="AC1201">
        <f t="shared" si="18"/>
        <v>64.2</v>
      </c>
    </row>
    <row r="1202" spans="1:29" x14ac:dyDescent="0.15">
      <c r="A1202" s="62" t="s">
        <v>1310</v>
      </c>
      <c r="B1202" s="39">
        <v>1</v>
      </c>
      <c r="C1202" s="39">
        <v>1</v>
      </c>
      <c r="D1202" s="5">
        <v>1</v>
      </c>
      <c r="E1202" s="5">
        <v>1</v>
      </c>
      <c r="F1202" s="5">
        <v>1</v>
      </c>
      <c r="G1202" s="5">
        <v>0</v>
      </c>
      <c r="H1202" s="5">
        <v>1</v>
      </c>
      <c r="I1202" s="5">
        <v>1</v>
      </c>
      <c r="J1202" s="27">
        <v>1</v>
      </c>
      <c r="K1202">
        <v>1</v>
      </c>
      <c r="L1202">
        <v>0</v>
      </c>
      <c r="M1202">
        <v>0</v>
      </c>
      <c r="N1202">
        <v>1</v>
      </c>
      <c r="O1202">
        <v>0</v>
      </c>
      <c r="P1202">
        <v>1</v>
      </c>
      <c r="Q1202">
        <v>0</v>
      </c>
      <c r="R1202">
        <v>1</v>
      </c>
      <c r="S1202">
        <v>1</v>
      </c>
      <c r="T1202">
        <v>1</v>
      </c>
      <c r="U1202">
        <v>1</v>
      </c>
      <c r="V1202">
        <v>6.5</v>
      </c>
      <c r="W1202">
        <v>6.7</v>
      </c>
      <c r="X1202">
        <v>5</v>
      </c>
      <c r="Y1202">
        <v>5</v>
      </c>
      <c r="Z1202">
        <v>15</v>
      </c>
      <c r="AA1202">
        <v>12.3</v>
      </c>
      <c r="AB1202">
        <v>2.7</v>
      </c>
      <c r="AC1202">
        <f t="shared" si="18"/>
        <v>68.2</v>
      </c>
    </row>
    <row r="1203" spans="1:29" x14ac:dyDescent="0.15">
      <c r="A1203" s="62" t="s">
        <v>1311</v>
      </c>
      <c r="B1203" s="39">
        <v>1</v>
      </c>
      <c r="C1203" s="39">
        <v>1</v>
      </c>
      <c r="D1203" s="5">
        <v>1</v>
      </c>
      <c r="E1203" s="5">
        <v>1</v>
      </c>
      <c r="F1203" s="5">
        <v>0</v>
      </c>
      <c r="G1203" s="5">
        <v>1</v>
      </c>
      <c r="H1203" s="5">
        <v>1</v>
      </c>
      <c r="I1203" s="5">
        <v>1</v>
      </c>
      <c r="J1203" s="27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1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10</v>
      </c>
      <c r="W1203">
        <v>10</v>
      </c>
      <c r="X1203">
        <v>5</v>
      </c>
      <c r="Y1203">
        <v>5</v>
      </c>
      <c r="Z1203">
        <v>20</v>
      </c>
      <c r="AA1203">
        <v>10.8</v>
      </c>
      <c r="AB1203">
        <v>9.1999999999999993</v>
      </c>
      <c r="AC1203">
        <f t="shared" si="18"/>
        <v>78</v>
      </c>
    </row>
    <row r="1204" spans="1:29" x14ac:dyDescent="0.15">
      <c r="A1204" s="62" t="s">
        <v>1312</v>
      </c>
      <c r="B1204" s="39">
        <v>0</v>
      </c>
      <c r="C1204" s="39">
        <v>0</v>
      </c>
      <c r="D1204" s="5">
        <v>1</v>
      </c>
      <c r="E1204" s="5">
        <v>1</v>
      </c>
      <c r="F1204" s="5">
        <v>0</v>
      </c>
      <c r="G1204" s="5">
        <v>0</v>
      </c>
      <c r="H1204" s="5">
        <v>1</v>
      </c>
      <c r="I1204" s="5">
        <v>0</v>
      </c>
      <c r="J1204" s="27">
        <v>1</v>
      </c>
      <c r="K1204">
        <v>1</v>
      </c>
      <c r="L1204">
        <v>1</v>
      </c>
      <c r="M1204">
        <v>0</v>
      </c>
      <c r="N1204">
        <v>0</v>
      </c>
      <c r="O1204">
        <v>0</v>
      </c>
      <c r="P1204">
        <v>1</v>
      </c>
      <c r="Q1204">
        <v>1</v>
      </c>
      <c r="R1204">
        <v>1</v>
      </c>
      <c r="S1204">
        <v>0</v>
      </c>
      <c r="T1204">
        <v>1</v>
      </c>
      <c r="U1204">
        <v>0</v>
      </c>
      <c r="V1204">
        <v>6.5</v>
      </c>
      <c r="W1204">
        <v>10</v>
      </c>
      <c r="X1204">
        <v>3.8</v>
      </c>
      <c r="Y1204">
        <v>3.3</v>
      </c>
      <c r="Z1204">
        <v>15.8</v>
      </c>
      <c r="AA1204">
        <v>5.8</v>
      </c>
      <c r="AB1204">
        <v>0</v>
      </c>
      <c r="AC1204">
        <f t="shared" si="18"/>
        <v>55.2</v>
      </c>
    </row>
    <row r="1205" spans="1:29" x14ac:dyDescent="0.15">
      <c r="A1205" s="62" t="s">
        <v>1313</v>
      </c>
      <c r="B1205" s="39">
        <v>1</v>
      </c>
      <c r="C1205" s="39">
        <v>1</v>
      </c>
      <c r="D1205" s="5">
        <v>1</v>
      </c>
      <c r="E1205" s="5">
        <v>1</v>
      </c>
      <c r="F1205" s="5">
        <v>0</v>
      </c>
      <c r="G1205" s="5">
        <v>1</v>
      </c>
      <c r="H1205" s="5">
        <v>1</v>
      </c>
      <c r="I1205" s="5">
        <v>1</v>
      </c>
      <c r="J1205" s="27">
        <v>1</v>
      </c>
      <c r="K1205">
        <v>1</v>
      </c>
      <c r="L1205">
        <v>0</v>
      </c>
      <c r="M1205">
        <v>1</v>
      </c>
      <c r="N1205">
        <v>1</v>
      </c>
      <c r="O1205">
        <v>1</v>
      </c>
      <c r="P1205">
        <v>1</v>
      </c>
      <c r="Q1205">
        <v>1</v>
      </c>
      <c r="R1205">
        <v>0</v>
      </c>
      <c r="S1205">
        <v>1</v>
      </c>
      <c r="T1205">
        <v>1</v>
      </c>
      <c r="U1205">
        <v>1</v>
      </c>
      <c r="V1205">
        <v>5.7</v>
      </c>
      <c r="W1205">
        <v>10</v>
      </c>
      <c r="X1205">
        <v>2.5</v>
      </c>
      <c r="Y1205">
        <v>0</v>
      </c>
      <c r="Z1205">
        <v>18.3</v>
      </c>
      <c r="AA1205">
        <v>13.9</v>
      </c>
      <c r="AB1205">
        <v>3.6</v>
      </c>
      <c r="AC1205">
        <f t="shared" si="18"/>
        <v>71</v>
      </c>
    </row>
    <row r="1206" spans="1:29" x14ac:dyDescent="0.15">
      <c r="A1206" s="62" t="s">
        <v>1314</v>
      </c>
      <c r="B1206" s="39">
        <v>0</v>
      </c>
      <c r="C1206" s="39">
        <v>1</v>
      </c>
      <c r="D1206" s="5">
        <v>1</v>
      </c>
      <c r="E1206" s="5">
        <v>0</v>
      </c>
      <c r="F1206" s="5">
        <v>0</v>
      </c>
      <c r="G1206" s="5">
        <v>0</v>
      </c>
      <c r="H1206" s="5">
        <v>1</v>
      </c>
      <c r="I1206" s="5">
        <v>0</v>
      </c>
      <c r="J1206" s="27">
        <v>0</v>
      </c>
      <c r="K1206">
        <v>1</v>
      </c>
      <c r="L1206">
        <v>1</v>
      </c>
      <c r="M1206">
        <v>1</v>
      </c>
      <c r="N1206">
        <v>0</v>
      </c>
      <c r="O1206">
        <v>0</v>
      </c>
      <c r="P1206">
        <v>1</v>
      </c>
      <c r="Q1206">
        <v>0</v>
      </c>
      <c r="R1206">
        <v>1</v>
      </c>
      <c r="S1206">
        <v>0</v>
      </c>
      <c r="T1206">
        <v>1</v>
      </c>
      <c r="U1206">
        <v>1</v>
      </c>
      <c r="V1206">
        <v>10</v>
      </c>
      <c r="W1206">
        <v>8.3000000000000007</v>
      </c>
      <c r="X1206">
        <v>3.8</v>
      </c>
      <c r="Y1206">
        <v>1.7</v>
      </c>
      <c r="Z1206">
        <v>14.2</v>
      </c>
      <c r="AA1206">
        <v>0</v>
      </c>
      <c r="AB1206">
        <v>5.4</v>
      </c>
      <c r="AC1206">
        <f t="shared" si="18"/>
        <v>53.4</v>
      </c>
    </row>
    <row r="1207" spans="1:29" x14ac:dyDescent="0.15">
      <c r="A1207" s="62" t="s">
        <v>1315</v>
      </c>
      <c r="B1207" s="39">
        <v>1</v>
      </c>
      <c r="C1207" s="39">
        <v>1</v>
      </c>
      <c r="D1207" s="5">
        <v>1</v>
      </c>
      <c r="E1207" s="5">
        <v>1</v>
      </c>
      <c r="F1207" s="5">
        <v>0</v>
      </c>
      <c r="G1207" s="5">
        <v>1</v>
      </c>
      <c r="H1207" s="5">
        <v>1</v>
      </c>
      <c r="I1207" s="5">
        <v>1</v>
      </c>
      <c r="J1207" s="27">
        <v>1</v>
      </c>
      <c r="K1207">
        <v>1</v>
      </c>
      <c r="L1207">
        <v>1</v>
      </c>
      <c r="M1207">
        <v>1</v>
      </c>
      <c r="N1207">
        <v>1</v>
      </c>
      <c r="O1207">
        <v>1</v>
      </c>
      <c r="P1207">
        <v>1</v>
      </c>
      <c r="Q1207">
        <v>1</v>
      </c>
      <c r="R1207">
        <v>0</v>
      </c>
      <c r="S1207">
        <v>1</v>
      </c>
      <c r="T1207">
        <v>1</v>
      </c>
      <c r="U1207">
        <v>1</v>
      </c>
      <c r="V1207">
        <v>6.9</v>
      </c>
      <c r="W1207">
        <v>5</v>
      </c>
      <c r="X1207">
        <v>3.8</v>
      </c>
      <c r="Y1207">
        <v>5</v>
      </c>
      <c r="Z1207">
        <v>17.5</v>
      </c>
      <c r="AA1207">
        <v>13.9</v>
      </c>
      <c r="AB1207">
        <v>7.3</v>
      </c>
      <c r="AC1207">
        <f t="shared" si="18"/>
        <v>77.399999999999991</v>
      </c>
    </row>
    <row r="1208" spans="1:29" x14ac:dyDescent="0.15">
      <c r="A1208" s="62" t="s">
        <v>1316</v>
      </c>
      <c r="B1208" s="39">
        <v>0</v>
      </c>
      <c r="C1208" s="39">
        <v>0</v>
      </c>
      <c r="D1208" s="5">
        <v>1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27">
        <v>1</v>
      </c>
      <c r="K1208">
        <v>0</v>
      </c>
      <c r="L1208">
        <v>1</v>
      </c>
      <c r="M1208">
        <v>0</v>
      </c>
      <c r="N1208">
        <v>0</v>
      </c>
      <c r="O1208">
        <v>1</v>
      </c>
      <c r="P1208">
        <v>1</v>
      </c>
      <c r="Q1208">
        <v>1</v>
      </c>
      <c r="R1208">
        <v>1</v>
      </c>
      <c r="S1208">
        <v>1</v>
      </c>
      <c r="T1208">
        <v>0</v>
      </c>
      <c r="U1208">
        <v>1</v>
      </c>
      <c r="V1208">
        <v>6.8</v>
      </c>
      <c r="W1208">
        <v>8.3000000000000007</v>
      </c>
      <c r="X1208">
        <v>3.8</v>
      </c>
      <c r="Y1208">
        <v>5</v>
      </c>
      <c r="Z1208">
        <v>11</v>
      </c>
      <c r="AA1208">
        <v>8.9</v>
      </c>
      <c r="AB1208">
        <v>3.1</v>
      </c>
      <c r="AC1208">
        <f t="shared" si="18"/>
        <v>55.900000000000006</v>
      </c>
    </row>
    <row r="1209" spans="1:29" x14ac:dyDescent="0.15">
      <c r="A1209" s="62" t="s">
        <v>1317</v>
      </c>
      <c r="B1209" s="39">
        <v>0</v>
      </c>
      <c r="C1209" s="39">
        <v>0</v>
      </c>
      <c r="D1209" s="5">
        <v>1</v>
      </c>
      <c r="E1209" s="5">
        <v>1</v>
      </c>
      <c r="F1209" s="5">
        <v>1</v>
      </c>
      <c r="G1209" s="5">
        <v>0</v>
      </c>
      <c r="H1209" s="5">
        <v>1</v>
      </c>
      <c r="I1209" s="5">
        <v>0</v>
      </c>
      <c r="J1209" s="27">
        <v>1</v>
      </c>
      <c r="K1209">
        <v>0</v>
      </c>
      <c r="L1209">
        <v>1</v>
      </c>
      <c r="M1209">
        <v>0</v>
      </c>
      <c r="N1209">
        <v>0</v>
      </c>
      <c r="O1209">
        <v>1</v>
      </c>
      <c r="P1209">
        <v>0</v>
      </c>
      <c r="Q1209">
        <v>1</v>
      </c>
      <c r="R1209">
        <v>0</v>
      </c>
      <c r="S1209">
        <v>1</v>
      </c>
      <c r="T1209">
        <v>1</v>
      </c>
      <c r="U1209">
        <v>1</v>
      </c>
      <c r="V1209">
        <v>8.1</v>
      </c>
      <c r="W1209">
        <v>10</v>
      </c>
      <c r="X1209">
        <v>5</v>
      </c>
      <c r="Y1209">
        <v>5</v>
      </c>
      <c r="Z1209">
        <v>20</v>
      </c>
      <c r="AA1209">
        <v>15</v>
      </c>
      <c r="AB1209">
        <v>5.4</v>
      </c>
      <c r="AC1209">
        <f t="shared" si="18"/>
        <v>79.5</v>
      </c>
    </row>
    <row r="1210" spans="1:29" x14ac:dyDescent="0.15">
      <c r="A1210" s="62" t="s">
        <v>1318</v>
      </c>
      <c r="B1210" s="39">
        <v>0</v>
      </c>
      <c r="C1210" s="39">
        <v>1</v>
      </c>
      <c r="D1210" s="5">
        <v>0</v>
      </c>
      <c r="E1210" s="5">
        <v>1</v>
      </c>
      <c r="F1210" s="5">
        <v>1</v>
      </c>
      <c r="G1210" s="5">
        <v>1</v>
      </c>
      <c r="H1210" s="5">
        <v>1</v>
      </c>
      <c r="I1210" s="5">
        <v>1</v>
      </c>
      <c r="J1210" s="27">
        <v>0</v>
      </c>
      <c r="K1210">
        <v>1</v>
      </c>
      <c r="L1210">
        <v>0</v>
      </c>
      <c r="M1210">
        <v>1</v>
      </c>
      <c r="N1210">
        <v>1</v>
      </c>
      <c r="O1210">
        <v>1</v>
      </c>
      <c r="P1210">
        <v>1</v>
      </c>
      <c r="Q1210">
        <v>1</v>
      </c>
      <c r="R1210">
        <v>1</v>
      </c>
      <c r="S1210">
        <v>0</v>
      </c>
      <c r="T1210">
        <v>1</v>
      </c>
      <c r="U1210">
        <v>1</v>
      </c>
      <c r="V1210">
        <v>10</v>
      </c>
      <c r="W1210">
        <v>10</v>
      </c>
      <c r="X1210">
        <v>5</v>
      </c>
      <c r="Y1210">
        <v>5</v>
      </c>
      <c r="Z1210">
        <v>18.3</v>
      </c>
      <c r="AA1210">
        <v>18.5</v>
      </c>
      <c r="AB1210">
        <v>7.3</v>
      </c>
      <c r="AC1210">
        <f t="shared" si="18"/>
        <v>89.1</v>
      </c>
    </row>
    <row r="1211" spans="1:29" x14ac:dyDescent="0.15">
      <c r="A1211" s="62" t="s">
        <v>1319</v>
      </c>
      <c r="B1211" s="39">
        <v>1</v>
      </c>
      <c r="C1211" s="39">
        <v>1</v>
      </c>
      <c r="D1211" s="5">
        <v>0</v>
      </c>
      <c r="E1211" s="5">
        <v>1</v>
      </c>
      <c r="F1211" s="5">
        <v>1</v>
      </c>
      <c r="G1211" s="5">
        <v>0</v>
      </c>
      <c r="H1211" s="5">
        <v>0</v>
      </c>
      <c r="I1211" s="5">
        <v>0</v>
      </c>
      <c r="J1211" s="27">
        <v>1</v>
      </c>
      <c r="K1211">
        <v>1</v>
      </c>
      <c r="L1211">
        <v>1</v>
      </c>
      <c r="M1211">
        <v>0</v>
      </c>
      <c r="N1211">
        <v>0</v>
      </c>
      <c r="O1211">
        <v>0</v>
      </c>
      <c r="P1211">
        <v>0</v>
      </c>
      <c r="Q1211">
        <v>1</v>
      </c>
      <c r="R1211">
        <v>1</v>
      </c>
      <c r="S1211">
        <v>1</v>
      </c>
      <c r="T1211">
        <v>1</v>
      </c>
      <c r="U1211">
        <v>1</v>
      </c>
      <c r="V1211">
        <v>8.6999999999999993</v>
      </c>
      <c r="W1211">
        <v>10</v>
      </c>
      <c r="X1211">
        <v>5</v>
      </c>
      <c r="Y1211">
        <v>5</v>
      </c>
      <c r="Z1211">
        <v>15.8</v>
      </c>
      <c r="AA1211">
        <v>10</v>
      </c>
      <c r="AB1211">
        <v>8.6999999999999993</v>
      </c>
      <c r="AC1211">
        <f t="shared" si="18"/>
        <v>75.2</v>
      </c>
    </row>
    <row r="1212" spans="1:29" x14ac:dyDescent="0.15">
      <c r="A1212" s="62" t="s">
        <v>1320</v>
      </c>
      <c r="B1212" s="39">
        <v>1</v>
      </c>
      <c r="C1212" s="39">
        <v>1</v>
      </c>
      <c r="D1212" s="5">
        <v>1</v>
      </c>
      <c r="E1212" s="5">
        <v>0</v>
      </c>
      <c r="F1212" s="5">
        <v>1</v>
      </c>
      <c r="G1212" s="5">
        <v>0</v>
      </c>
      <c r="H1212" s="5">
        <v>1</v>
      </c>
      <c r="I1212" s="5">
        <v>0</v>
      </c>
      <c r="J1212" s="27">
        <v>0</v>
      </c>
      <c r="K1212">
        <v>1</v>
      </c>
      <c r="L1212">
        <v>0</v>
      </c>
      <c r="M1212">
        <v>1</v>
      </c>
      <c r="N1212">
        <v>1</v>
      </c>
      <c r="O1212">
        <v>0</v>
      </c>
      <c r="P1212">
        <v>1</v>
      </c>
      <c r="Q1212">
        <v>0</v>
      </c>
      <c r="R1212">
        <v>1</v>
      </c>
      <c r="S1212">
        <v>0</v>
      </c>
      <c r="T1212">
        <v>1</v>
      </c>
      <c r="U1212">
        <v>1</v>
      </c>
      <c r="V1212">
        <v>6.9</v>
      </c>
      <c r="W1212">
        <v>10</v>
      </c>
      <c r="X1212">
        <v>3.8</v>
      </c>
      <c r="Y1212">
        <v>5</v>
      </c>
      <c r="Z1212">
        <v>17.5</v>
      </c>
      <c r="AA1212">
        <v>15.4</v>
      </c>
      <c r="AB1212">
        <v>1.8</v>
      </c>
      <c r="AC1212">
        <f t="shared" si="18"/>
        <v>72.399999999999991</v>
      </c>
    </row>
    <row r="1213" spans="1:29" x14ac:dyDescent="0.15">
      <c r="A1213" s="62" t="s">
        <v>1321</v>
      </c>
      <c r="B1213" s="39">
        <v>1</v>
      </c>
      <c r="C1213" s="39">
        <v>0</v>
      </c>
      <c r="D1213" s="5">
        <v>1</v>
      </c>
      <c r="E1213" s="5">
        <v>0</v>
      </c>
      <c r="F1213" s="5">
        <v>0</v>
      </c>
      <c r="G1213" s="5">
        <v>0</v>
      </c>
      <c r="H1213" s="5">
        <v>1</v>
      </c>
      <c r="I1213" s="5">
        <v>0</v>
      </c>
      <c r="J1213" s="27">
        <v>1</v>
      </c>
      <c r="K1213">
        <v>1</v>
      </c>
      <c r="L1213">
        <v>1</v>
      </c>
      <c r="M1213">
        <v>0</v>
      </c>
      <c r="N1213">
        <v>0</v>
      </c>
      <c r="O1213">
        <v>0</v>
      </c>
      <c r="P1213">
        <v>1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9.1999999999999993</v>
      </c>
      <c r="W1213">
        <v>10</v>
      </c>
      <c r="X1213">
        <v>5</v>
      </c>
      <c r="Y1213">
        <v>5</v>
      </c>
      <c r="Z1213">
        <v>18.3</v>
      </c>
      <c r="AA1213">
        <v>15</v>
      </c>
      <c r="AB1213">
        <v>5.8</v>
      </c>
      <c r="AC1213">
        <f t="shared" si="18"/>
        <v>80.3</v>
      </c>
    </row>
    <row r="1214" spans="1:29" x14ac:dyDescent="0.15">
      <c r="A1214" s="62" t="s">
        <v>1322</v>
      </c>
      <c r="B1214" s="39">
        <v>1</v>
      </c>
      <c r="C1214" s="39">
        <v>0</v>
      </c>
      <c r="D1214" s="5">
        <v>1</v>
      </c>
      <c r="E1214" s="5">
        <v>0</v>
      </c>
      <c r="F1214" s="5">
        <v>0</v>
      </c>
      <c r="G1214" s="5">
        <v>1</v>
      </c>
      <c r="H1214" s="5">
        <v>1</v>
      </c>
      <c r="I1214" s="5">
        <v>1</v>
      </c>
      <c r="J1214" s="27">
        <v>1</v>
      </c>
      <c r="K1214">
        <v>0</v>
      </c>
      <c r="L1214">
        <v>0</v>
      </c>
      <c r="M1214">
        <v>0</v>
      </c>
      <c r="N1214">
        <v>1</v>
      </c>
      <c r="O1214">
        <v>0</v>
      </c>
      <c r="P1214">
        <v>0</v>
      </c>
      <c r="Q1214">
        <v>0</v>
      </c>
      <c r="R1214">
        <v>1</v>
      </c>
      <c r="S1214">
        <v>1</v>
      </c>
      <c r="T1214">
        <v>1</v>
      </c>
      <c r="U1214">
        <v>1</v>
      </c>
      <c r="V1214">
        <v>6.2</v>
      </c>
      <c r="W1214">
        <v>8.3000000000000007</v>
      </c>
      <c r="X1214">
        <v>5</v>
      </c>
      <c r="Y1214">
        <v>0</v>
      </c>
      <c r="Z1214">
        <v>14.2</v>
      </c>
      <c r="AA1214">
        <v>10.8</v>
      </c>
      <c r="AB1214">
        <v>2.7</v>
      </c>
      <c r="AC1214">
        <f t="shared" si="18"/>
        <v>58.2</v>
      </c>
    </row>
    <row r="1215" spans="1:29" x14ac:dyDescent="0.15">
      <c r="A1215" s="62" t="s">
        <v>1323</v>
      </c>
      <c r="B1215" s="39">
        <v>0</v>
      </c>
      <c r="C1215" s="39">
        <v>0</v>
      </c>
      <c r="D1215" s="5">
        <v>0</v>
      </c>
      <c r="E1215" s="5">
        <v>0</v>
      </c>
      <c r="F1215" s="5">
        <v>0</v>
      </c>
      <c r="G1215" s="5">
        <v>1</v>
      </c>
      <c r="H1215" s="5">
        <v>0</v>
      </c>
      <c r="I1215" s="5">
        <v>0</v>
      </c>
      <c r="J1215" s="27">
        <v>0</v>
      </c>
      <c r="K1215">
        <v>1</v>
      </c>
      <c r="L1215">
        <v>0</v>
      </c>
      <c r="M1215">
        <v>0</v>
      </c>
      <c r="N1215">
        <v>0</v>
      </c>
      <c r="O1215">
        <v>0</v>
      </c>
      <c r="P1215">
        <v>1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8</v>
      </c>
      <c r="W1215">
        <v>10</v>
      </c>
      <c r="X1215">
        <v>3.8</v>
      </c>
      <c r="Y1215">
        <v>1.7</v>
      </c>
      <c r="Z1215">
        <v>9.6999999999999993</v>
      </c>
      <c r="AA1215">
        <v>18.899999999999999</v>
      </c>
      <c r="AB1215">
        <v>1.5</v>
      </c>
      <c r="AC1215">
        <f t="shared" si="18"/>
        <v>56.6</v>
      </c>
    </row>
    <row r="1216" spans="1:29" x14ac:dyDescent="0.15">
      <c r="A1216" s="62" t="s">
        <v>1324</v>
      </c>
      <c r="B1216" s="39">
        <v>1</v>
      </c>
      <c r="C1216" s="39">
        <v>0</v>
      </c>
      <c r="D1216" s="5">
        <v>1</v>
      </c>
      <c r="E1216" s="5">
        <v>1</v>
      </c>
      <c r="F1216" s="5">
        <v>1</v>
      </c>
      <c r="G1216" s="5">
        <v>1</v>
      </c>
      <c r="H1216" s="5">
        <v>1</v>
      </c>
      <c r="I1216" s="5">
        <v>1</v>
      </c>
      <c r="J1216" s="27">
        <v>0</v>
      </c>
      <c r="K1216">
        <v>1</v>
      </c>
      <c r="L1216">
        <v>0</v>
      </c>
      <c r="M1216">
        <v>1</v>
      </c>
      <c r="N1216">
        <v>1</v>
      </c>
      <c r="O1216">
        <v>1</v>
      </c>
      <c r="P1216">
        <v>1</v>
      </c>
      <c r="Q1216">
        <v>1</v>
      </c>
      <c r="R1216">
        <v>0</v>
      </c>
      <c r="S1216">
        <v>1</v>
      </c>
      <c r="T1216">
        <v>1</v>
      </c>
      <c r="U1216">
        <v>1</v>
      </c>
      <c r="V1216">
        <v>10</v>
      </c>
      <c r="W1216">
        <v>10</v>
      </c>
      <c r="X1216">
        <v>2.5</v>
      </c>
      <c r="Y1216">
        <v>5</v>
      </c>
      <c r="Z1216">
        <v>18.3</v>
      </c>
      <c r="AA1216">
        <v>15.4</v>
      </c>
      <c r="AB1216">
        <v>7.3</v>
      </c>
      <c r="AC1216">
        <f t="shared" si="18"/>
        <v>84.5</v>
      </c>
    </row>
    <row r="1217" spans="1:29" x14ac:dyDescent="0.15">
      <c r="A1217" s="62" t="s">
        <v>1325</v>
      </c>
      <c r="B1217" s="39">
        <v>1</v>
      </c>
      <c r="C1217" s="39">
        <v>0</v>
      </c>
      <c r="D1217" s="5">
        <v>1</v>
      </c>
      <c r="E1217" s="5">
        <v>0</v>
      </c>
      <c r="F1217" s="5">
        <v>0</v>
      </c>
      <c r="G1217" s="5">
        <v>0</v>
      </c>
      <c r="H1217" s="5">
        <v>1</v>
      </c>
      <c r="I1217" s="5">
        <v>0</v>
      </c>
      <c r="J1217" s="27">
        <v>0</v>
      </c>
      <c r="K1217">
        <v>1</v>
      </c>
      <c r="L1217">
        <v>1</v>
      </c>
      <c r="M1217">
        <v>1</v>
      </c>
      <c r="N1217">
        <v>0</v>
      </c>
      <c r="O1217">
        <v>0</v>
      </c>
      <c r="P1217">
        <v>0</v>
      </c>
      <c r="Q1217">
        <v>0</v>
      </c>
      <c r="R1217">
        <v>1</v>
      </c>
      <c r="S1217">
        <v>0</v>
      </c>
      <c r="T1217">
        <v>1</v>
      </c>
      <c r="U1217">
        <v>0</v>
      </c>
      <c r="V1217">
        <v>10</v>
      </c>
      <c r="W1217">
        <v>6.7</v>
      </c>
      <c r="X1217">
        <v>3.8</v>
      </c>
      <c r="Y1217">
        <v>1.7</v>
      </c>
      <c r="Z1217">
        <v>19.2</v>
      </c>
      <c r="AA1217">
        <v>9.1999999999999993</v>
      </c>
      <c r="AB1217">
        <v>8.5</v>
      </c>
      <c r="AC1217">
        <f t="shared" si="18"/>
        <v>67.099999999999994</v>
      </c>
    </row>
    <row r="1218" spans="1:29" x14ac:dyDescent="0.15">
      <c r="A1218" s="62" t="s">
        <v>1326</v>
      </c>
      <c r="B1218" s="39">
        <v>0</v>
      </c>
      <c r="C1218" s="39">
        <v>1</v>
      </c>
      <c r="D1218" s="5">
        <v>0</v>
      </c>
      <c r="E1218" s="5">
        <v>0</v>
      </c>
      <c r="F1218" s="5">
        <v>0</v>
      </c>
      <c r="G1218" s="5">
        <v>0</v>
      </c>
      <c r="H1218" s="5">
        <v>1</v>
      </c>
      <c r="I1218" s="5">
        <v>0</v>
      </c>
      <c r="J1218" s="27">
        <v>0</v>
      </c>
      <c r="K1218">
        <v>0</v>
      </c>
      <c r="L1218">
        <v>1</v>
      </c>
      <c r="M1218">
        <v>1</v>
      </c>
      <c r="N1218">
        <v>1</v>
      </c>
      <c r="O1218">
        <v>0</v>
      </c>
      <c r="P1218">
        <v>1</v>
      </c>
      <c r="Q1218">
        <v>1</v>
      </c>
      <c r="R1218">
        <v>1</v>
      </c>
      <c r="S1218">
        <v>1</v>
      </c>
      <c r="T1218">
        <v>1</v>
      </c>
      <c r="U1218">
        <v>1</v>
      </c>
      <c r="V1218">
        <v>8.6</v>
      </c>
      <c r="W1218">
        <v>6.7</v>
      </c>
      <c r="X1218">
        <v>5</v>
      </c>
      <c r="Y1218">
        <v>5</v>
      </c>
      <c r="Z1218">
        <v>14.8</v>
      </c>
      <c r="AA1218">
        <v>14.4</v>
      </c>
      <c r="AB1218">
        <v>6.9</v>
      </c>
      <c r="AC1218">
        <f t="shared" ref="AC1218:AC1281" si="19">SUM(B1218:AB1218)</f>
        <v>72.400000000000006</v>
      </c>
    </row>
    <row r="1219" spans="1:29" x14ac:dyDescent="0.15">
      <c r="A1219" s="62" t="s">
        <v>1327</v>
      </c>
      <c r="B1219" s="39">
        <v>1</v>
      </c>
      <c r="C1219" s="39">
        <v>1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27">
        <v>1</v>
      </c>
      <c r="K1219">
        <v>0</v>
      </c>
      <c r="L1219">
        <v>1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1</v>
      </c>
      <c r="T1219">
        <v>0</v>
      </c>
      <c r="U1219">
        <v>0</v>
      </c>
      <c r="V1219">
        <v>10</v>
      </c>
      <c r="W1219">
        <v>10</v>
      </c>
      <c r="X1219">
        <v>5</v>
      </c>
      <c r="Y1219">
        <v>1.7</v>
      </c>
      <c r="Z1219">
        <v>19.2</v>
      </c>
      <c r="AA1219">
        <v>11.7</v>
      </c>
      <c r="AB1219">
        <v>8.5</v>
      </c>
      <c r="AC1219">
        <f t="shared" si="19"/>
        <v>71.099999999999994</v>
      </c>
    </row>
    <row r="1220" spans="1:29" x14ac:dyDescent="0.15">
      <c r="A1220" s="62" t="s">
        <v>1328</v>
      </c>
      <c r="B1220" s="39">
        <v>1</v>
      </c>
      <c r="C1220" s="39">
        <v>1</v>
      </c>
      <c r="D1220" s="5">
        <v>1</v>
      </c>
      <c r="E1220" s="5">
        <v>1</v>
      </c>
      <c r="F1220" s="5">
        <v>1</v>
      </c>
      <c r="G1220" s="5">
        <v>1</v>
      </c>
      <c r="H1220" s="5">
        <v>1</v>
      </c>
      <c r="I1220" s="5">
        <v>1</v>
      </c>
      <c r="J1220" s="27">
        <v>1</v>
      </c>
      <c r="K1220">
        <v>1</v>
      </c>
      <c r="L1220">
        <v>0</v>
      </c>
      <c r="M1220">
        <v>1</v>
      </c>
      <c r="N1220">
        <v>1</v>
      </c>
      <c r="O1220">
        <v>1</v>
      </c>
      <c r="P1220">
        <v>1</v>
      </c>
      <c r="Q1220">
        <v>0</v>
      </c>
      <c r="R1220">
        <v>1</v>
      </c>
      <c r="S1220">
        <v>1</v>
      </c>
      <c r="T1220">
        <v>1</v>
      </c>
      <c r="U1220">
        <v>1</v>
      </c>
      <c r="V1220">
        <v>9.6</v>
      </c>
      <c r="W1220">
        <v>10</v>
      </c>
      <c r="X1220">
        <v>5</v>
      </c>
      <c r="Y1220">
        <v>5</v>
      </c>
      <c r="Z1220">
        <v>20</v>
      </c>
      <c r="AA1220">
        <v>20</v>
      </c>
      <c r="AB1220">
        <v>10</v>
      </c>
      <c r="AC1220">
        <f t="shared" si="19"/>
        <v>97.6</v>
      </c>
    </row>
    <row r="1221" spans="1:29" x14ac:dyDescent="0.15">
      <c r="A1221" s="62" t="s">
        <v>1329</v>
      </c>
      <c r="B1221" s="39">
        <v>1</v>
      </c>
      <c r="C1221" s="39">
        <v>1</v>
      </c>
      <c r="D1221" s="5">
        <v>1</v>
      </c>
      <c r="E1221" s="5">
        <v>1</v>
      </c>
      <c r="F1221" s="5">
        <v>1</v>
      </c>
      <c r="G1221" s="5">
        <v>1</v>
      </c>
      <c r="H1221" s="5">
        <v>1</v>
      </c>
      <c r="I1221" s="5">
        <v>1</v>
      </c>
      <c r="J1221" s="27">
        <v>1</v>
      </c>
      <c r="K1221">
        <v>1</v>
      </c>
      <c r="L1221">
        <v>1</v>
      </c>
      <c r="M1221">
        <v>0</v>
      </c>
      <c r="N1221">
        <v>1</v>
      </c>
      <c r="O1221">
        <v>0</v>
      </c>
      <c r="P1221">
        <v>1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9.3000000000000007</v>
      </c>
      <c r="W1221">
        <v>10</v>
      </c>
      <c r="X1221">
        <v>5</v>
      </c>
      <c r="Y1221">
        <v>3.3</v>
      </c>
      <c r="Z1221">
        <v>19.2</v>
      </c>
      <c r="AA1221">
        <v>9.1999999999999993</v>
      </c>
      <c r="AB1221">
        <v>8.5</v>
      </c>
      <c r="AC1221">
        <f t="shared" si="19"/>
        <v>82.5</v>
      </c>
    </row>
    <row r="1222" spans="1:29" x14ac:dyDescent="0.15">
      <c r="A1222" s="62" t="s">
        <v>1330</v>
      </c>
      <c r="B1222" s="39">
        <v>0</v>
      </c>
      <c r="C1222" s="39">
        <v>1</v>
      </c>
      <c r="D1222" s="5"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27">
        <v>1</v>
      </c>
      <c r="K1222">
        <v>1</v>
      </c>
      <c r="L1222">
        <v>0</v>
      </c>
      <c r="M1222">
        <v>0</v>
      </c>
      <c r="N1222">
        <v>1</v>
      </c>
      <c r="O1222">
        <v>0</v>
      </c>
      <c r="P1222">
        <v>0</v>
      </c>
      <c r="Q1222">
        <v>1</v>
      </c>
      <c r="R1222">
        <v>1</v>
      </c>
      <c r="S1222">
        <v>1</v>
      </c>
      <c r="T1222">
        <v>1</v>
      </c>
      <c r="U1222">
        <v>0</v>
      </c>
      <c r="V1222">
        <v>10</v>
      </c>
      <c r="W1222">
        <v>10</v>
      </c>
      <c r="X1222">
        <v>5</v>
      </c>
      <c r="Y1222">
        <v>5</v>
      </c>
      <c r="Z1222">
        <v>13.6</v>
      </c>
      <c r="AA1222">
        <v>8.9</v>
      </c>
      <c r="AB1222">
        <v>5.4</v>
      </c>
      <c r="AC1222">
        <f t="shared" si="19"/>
        <v>65.900000000000006</v>
      </c>
    </row>
    <row r="1223" spans="1:29" x14ac:dyDescent="0.15">
      <c r="A1223" s="62" t="s">
        <v>1331</v>
      </c>
      <c r="B1223" s="39">
        <v>1</v>
      </c>
      <c r="C1223" s="39">
        <v>0</v>
      </c>
      <c r="D1223" s="5">
        <v>0</v>
      </c>
      <c r="E1223" s="5">
        <v>0</v>
      </c>
      <c r="F1223" s="5">
        <v>1</v>
      </c>
      <c r="G1223" s="5">
        <v>0</v>
      </c>
      <c r="H1223" s="5">
        <v>1</v>
      </c>
      <c r="I1223" s="5">
        <v>0</v>
      </c>
      <c r="J1223" s="27">
        <v>1</v>
      </c>
      <c r="K1223">
        <v>1</v>
      </c>
      <c r="L1223">
        <v>0</v>
      </c>
      <c r="M1223">
        <v>0</v>
      </c>
      <c r="N1223">
        <v>0</v>
      </c>
      <c r="O1223">
        <v>1</v>
      </c>
      <c r="P1223">
        <v>1</v>
      </c>
      <c r="Q1223">
        <v>0</v>
      </c>
      <c r="R1223">
        <v>0</v>
      </c>
      <c r="S1223">
        <v>0</v>
      </c>
      <c r="T1223">
        <v>1</v>
      </c>
      <c r="U1223">
        <v>1</v>
      </c>
      <c r="V1223">
        <v>9</v>
      </c>
      <c r="W1223">
        <v>10</v>
      </c>
      <c r="X1223">
        <v>5</v>
      </c>
      <c r="Y1223">
        <v>5</v>
      </c>
      <c r="Z1223">
        <v>18.3</v>
      </c>
      <c r="AA1223">
        <v>12.5</v>
      </c>
      <c r="AB1223">
        <v>9.6</v>
      </c>
      <c r="AC1223">
        <f t="shared" si="19"/>
        <v>78.399999999999991</v>
      </c>
    </row>
    <row r="1224" spans="1:29" x14ac:dyDescent="0.15">
      <c r="A1224" s="62" t="s">
        <v>1332</v>
      </c>
      <c r="B1224" s="39">
        <v>0</v>
      </c>
      <c r="C1224" s="39">
        <v>1</v>
      </c>
      <c r="D1224" s="5">
        <v>0</v>
      </c>
      <c r="E1224" s="5">
        <v>0</v>
      </c>
      <c r="F1224" s="5">
        <v>0</v>
      </c>
      <c r="G1224" s="5">
        <v>1</v>
      </c>
      <c r="H1224" s="5">
        <v>1</v>
      </c>
      <c r="I1224" s="5">
        <v>0</v>
      </c>
      <c r="J1224" s="27">
        <v>1</v>
      </c>
      <c r="K1224">
        <v>0</v>
      </c>
      <c r="L1224">
        <v>0</v>
      </c>
      <c r="M1224">
        <v>0</v>
      </c>
      <c r="N1224">
        <v>0</v>
      </c>
      <c r="O1224">
        <v>1</v>
      </c>
      <c r="P1224">
        <v>1</v>
      </c>
      <c r="Q1224">
        <v>1</v>
      </c>
      <c r="R1224">
        <v>1</v>
      </c>
      <c r="S1224">
        <v>1</v>
      </c>
      <c r="T1224">
        <v>1</v>
      </c>
      <c r="U1224">
        <v>1</v>
      </c>
      <c r="V1224">
        <v>8.1</v>
      </c>
      <c r="W1224">
        <v>6.7</v>
      </c>
      <c r="X1224">
        <v>3.8</v>
      </c>
      <c r="Y1224">
        <v>0</v>
      </c>
      <c r="Z1224">
        <v>9.6999999999999993</v>
      </c>
      <c r="AA1224">
        <v>17.8</v>
      </c>
      <c r="AB1224">
        <v>0.8</v>
      </c>
      <c r="AC1224">
        <f t="shared" si="19"/>
        <v>57.899999999999991</v>
      </c>
    </row>
    <row r="1225" spans="1:29" x14ac:dyDescent="0.15">
      <c r="A1225" s="62" t="s">
        <v>1333</v>
      </c>
      <c r="B1225" s="39">
        <v>0</v>
      </c>
      <c r="C1225" s="39">
        <v>1</v>
      </c>
      <c r="D1225" s="5">
        <v>1</v>
      </c>
      <c r="E1225" s="5">
        <v>1</v>
      </c>
      <c r="F1225" s="5">
        <v>1</v>
      </c>
      <c r="G1225" s="5">
        <v>0</v>
      </c>
      <c r="H1225" s="5">
        <v>1</v>
      </c>
      <c r="I1225" s="5">
        <v>1</v>
      </c>
      <c r="J1225" s="27">
        <v>0</v>
      </c>
      <c r="K1225">
        <v>1</v>
      </c>
      <c r="L1225">
        <v>1</v>
      </c>
      <c r="M1225">
        <v>0</v>
      </c>
      <c r="N1225">
        <v>1</v>
      </c>
      <c r="O1225">
        <v>0</v>
      </c>
      <c r="P1225">
        <v>1</v>
      </c>
      <c r="Q1225">
        <v>1</v>
      </c>
      <c r="R1225">
        <v>1</v>
      </c>
      <c r="S1225">
        <v>1</v>
      </c>
      <c r="T1225">
        <v>0</v>
      </c>
      <c r="U1225">
        <v>1</v>
      </c>
      <c r="V1225">
        <v>7.5</v>
      </c>
      <c r="W1225">
        <v>10</v>
      </c>
      <c r="X1225">
        <v>5</v>
      </c>
      <c r="Y1225">
        <v>5</v>
      </c>
      <c r="Z1225">
        <v>18.3</v>
      </c>
      <c r="AA1225">
        <v>20</v>
      </c>
      <c r="AB1225">
        <v>5.5</v>
      </c>
      <c r="AC1225">
        <f t="shared" si="19"/>
        <v>85.3</v>
      </c>
    </row>
    <row r="1226" spans="1:29" x14ac:dyDescent="0.15">
      <c r="A1226" s="62" t="s">
        <v>1334</v>
      </c>
      <c r="B1226" s="39">
        <v>1</v>
      </c>
      <c r="C1226" s="39">
        <v>0</v>
      </c>
      <c r="D1226" s="5">
        <v>0</v>
      </c>
      <c r="E1226" s="5">
        <v>0</v>
      </c>
      <c r="F1226" s="5">
        <v>0</v>
      </c>
      <c r="G1226" s="5">
        <v>1</v>
      </c>
      <c r="H1226" s="5">
        <v>1</v>
      </c>
      <c r="I1226" s="5">
        <v>0</v>
      </c>
      <c r="J1226" s="27">
        <v>1</v>
      </c>
      <c r="K1226">
        <v>1</v>
      </c>
      <c r="L1226">
        <v>0</v>
      </c>
      <c r="M1226">
        <v>1</v>
      </c>
      <c r="N1226">
        <v>0</v>
      </c>
      <c r="O1226">
        <v>1</v>
      </c>
      <c r="P1226">
        <v>1</v>
      </c>
      <c r="Q1226">
        <v>1</v>
      </c>
      <c r="R1226">
        <v>0</v>
      </c>
      <c r="S1226">
        <v>1</v>
      </c>
      <c r="T1226">
        <v>1</v>
      </c>
      <c r="U1226">
        <v>0</v>
      </c>
      <c r="V1226">
        <v>0.9</v>
      </c>
      <c r="W1226">
        <v>8.3000000000000007</v>
      </c>
      <c r="X1226">
        <v>2.5</v>
      </c>
      <c r="Y1226">
        <v>0</v>
      </c>
      <c r="Z1226">
        <v>12.9</v>
      </c>
      <c r="AA1226">
        <v>0</v>
      </c>
      <c r="AB1226">
        <v>6.2</v>
      </c>
      <c r="AC1226">
        <f t="shared" si="19"/>
        <v>41.800000000000004</v>
      </c>
    </row>
    <row r="1227" spans="1:29" x14ac:dyDescent="0.15">
      <c r="A1227" s="62" t="s">
        <v>1335</v>
      </c>
      <c r="B1227" s="39">
        <v>1</v>
      </c>
      <c r="C1227" s="39">
        <v>0</v>
      </c>
      <c r="D1227" s="5">
        <v>0</v>
      </c>
      <c r="E1227" s="5">
        <v>0</v>
      </c>
      <c r="F1227" s="5">
        <v>1</v>
      </c>
      <c r="G1227" s="5">
        <v>1</v>
      </c>
      <c r="H1227" s="5">
        <v>1</v>
      </c>
      <c r="I1227" s="5">
        <v>1</v>
      </c>
      <c r="J1227" s="27">
        <v>1</v>
      </c>
      <c r="K1227">
        <v>1</v>
      </c>
      <c r="L1227">
        <v>1</v>
      </c>
      <c r="M1227">
        <v>1</v>
      </c>
      <c r="N1227">
        <v>0</v>
      </c>
      <c r="O1227">
        <v>1</v>
      </c>
      <c r="P1227">
        <v>1</v>
      </c>
      <c r="Q1227">
        <v>0</v>
      </c>
      <c r="R1227">
        <v>1</v>
      </c>
      <c r="S1227">
        <v>1</v>
      </c>
      <c r="T1227">
        <v>1</v>
      </c>
      <c r="U1227">
        <v>0</v>
      </c>
      <c r="V1227">
        <v>10</v>
      </c>
      <c r="W1227">
        <v>8.3000000000000007</v>
      </c>
      <c r="X1227">
        <v>5</v>
      </c>
      <c r="Y1227">
        <v>5</v>
      </c>
      <c r="Z1227">
        <v>15</v>
      </c>
      <c r="AA1227">
        <v>11.7</v>
      </c>
      <c r="AB1227">
        <v>9.1999999999999993</v>
      </c>
      <c r="AC1227">
        <f t="shared" si="19"/>
        <v>78.2</v>
      </c>
    </row>
    <row r="1228" spans="1:29" x14ac:dyDescent="0.15">
      <c r="A1228" s="62" t="s">
        <v>1336</v>
      </c>
      <c r="B1228" s="39">
        <v>0</v>
      </c>
      <c r="C1228" s="39">
        <v>1</v>
      </c>
      <c r="D1228" s="5">
        <v>0</v>
      </c>
      <c r="E1228" s="5">
        <v>0</v>
      </c>
      <c r="F1228" s="5">
        <v>0</v>
      </c>
      <c r="G1228" s="5">
        <v>0</v>
      </c>
      <c r="H1228" s="5">
        <v>1</v>
      </c>
      <c r="I1228" s="5">
        <v>0</v>
      </c>
      <c r="J1228" s="27">
        <v>1</v>
      </c>
      <c r="K1228">
        <v>0</v>
      </c>
      <c r="L1228">
        <v>1</v>
      </c>
      <c r="M1228">
        <v>0</v>
      </c>
      <c r="N1228">
        <v>1</v>
      </c>
      <c r="O1228">
        <v>1</v>
      </c>
      <c r="P1228">
        <v>1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10</v>
      </c>
      <c r="W1228">
        <v>10</v>
      </c>
      <c r="X1228">
        <v>5</v>
      </c>
      <c r="Y1228">
        <v>5</v>
      </c>
      <c r="Z1228">
        <v>12.9</v>
      </c>
      <c r="AA1228">
        <v>14.4</v>
      </c>
      <c r="AB1228">
        <v>6.2</v>
      </c>
      <c r="AC1228">
        <f t="shared" si="19"/>
        <v>75.5</v>
      </c>
    </row>
    <row r="1229" spans="1:29" x14ac:dyDescent="0.15">
      <c r="A1229" s="62" t="s">
        <v>1337</v>
      </c>
      <c r="B1229" s="39">
        <v>1</v>
      </c>
      <c r="C1229" s="39">
        <v>1</v>
      </c>
      <c r="D1229" s="5">
        <v>1</v>
      </c>
      <c r="E1229" s="5">
        <v>1</v>
      </c>
      <c r="F1229" s="5">
        <v>0</v>
      </c>
      <c r="G1229" s="5">
        <v>0</v>
      </c>
      <c r="H1229" s="5">
        <v>1</v>
      </c>
      <c r="I1229" s="5">
        <v>1</v>
      </c>
      <c r="J1229" s="27">
        <v>1</v>
      </c>
      <c r="K1229">
        <v>1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1</v>
      </c>
      <c r="R1229">
        <v>0</v>
      </c>
      <c r="S1229">
        <v>1</v>
      </c>
      <c r="T1229">
        <v>0</v>
      </c>
      <c r="U1229">
        <v>1</v>
      </c>
      <c r="V1229">
        <v>6.2</v>
      </c>
      <c r="W1229">
        <v>10</v>
      </c>
      <c r="X1229">
        <v>3.8</v>
      </c>
      <c r="Y1229">
        <v>5</v>
      </c>
      <c r="Z1229">
        <v>17.5</v>
      </c>
      <c r="AA1229">
        <v>10.8</v>
      </c>
      <c r="AB1229">
        <v>1.8</v>
      </c>
      <c r="AC1229">
        <f t="shared" si="19"/>
        <v>68.099999999999994</v>
      </c>
    </row>
    <row r="1230" spans="1:29" x14ac:dyDescent="0.15">
      <c r="A1230" s="62" t="s">
        <v>1338</v>
      </c>
      <c r="B1230" s="39">
        <v>0</v>
      </c>
      <c r="C1230" s="39">
        <v>0</v>
      </c>
      <c r="D1230" s="5">
        <v>0</v>
      </c>
      <c r="E1230" s="5">
        <v>1</v>
      </c>
      <c r="F1230" s="5">
        <v>0</v>
      </c>
      <c r="G1230" s="5">
        <v>1</v>
      </c>
      <c r="H1230" s="5">
        <v>1</v>
      </c>
      <c r="I1230" s="5">
        <v>1</v>
      </c>
      <c r="J1230" s="27">
        <v>0</v>
      </c>
      <c r="K1230">
        <v>1</v>
      </c>
      <c r="L1230">
        <v>1</v>
      </c>
      <c r="M1230">
        <v>0</v>
      </c>
      <c r="N1230">
        <v>0</v>
      </c>
      <c r="O1230">
        <v>1</v>
      </c>
      <c r="P1230">
        <v>1</v>
      </c>
      <c r="Q1230">
        <v>1</v>
      </c>
      <c r="R1230">
        <v>1</v>
      </c>
      <c r="S1230">
        <v>1</v>
      </c>
      <c r="T1230">
        <v>1</v>
      </c>
      <c r="U1230">
        <v>0</v>
      </c>
      <c r="V1230">
        <v>8.6999999999999993</v>
      </c>
      <c r="W1230">
        <v>8.3000000000000007</v>
      </c>
      <c r="X1230">
        <v>5</v>
      </c>
      <c r="Y1230">
        <v>5</v>
      </c>
      <c r="Z1230">
        <v>19.399999999999999</v>
      </c>
      <c r="AA1230">
        <v>17.8</v>
      </c>
      <c r="AB1230">
        <v>3.1</v>
      </c>
      <c r="AC1230">
        <f t="shared" si="19"/>
        <v>79.3</v>
      </c>
    </row>
    <row r="1231" spans="1:29" x14ac:dyDescent="0.15">
      <c r="A1231" s="62" t="s">
        <v>1339</v>
      </c>
      <c r="B1231" s="39">
        <v>0</v>
      </c>
      <c r="C1231" s="39">
        <v>0</v>
      </c>
      <c r="D1231" s="5">
        <v>0</v>
      </c>
      <c r="E1231" s="5">
        <v>1</v>
      </c>
      <c r="F1231" s="5">
        <v>1</v>
      </c>
      <c r="G1231" s="5">
        <v>0</v>
      </c>
      <c r="H1231" s="5">
        <v>1</v>
      </c>
      <c r="I1231" s="5">
        <v>0</v>
      </c>
      <c r="J1231" s="27">
        <v>0</v>
      </c>
      <c r="K1231">
        <v>0</v>
      </c>
      <c r="L1231">
        <v>1</v>
      </c>
      <c r="M1231">
        <v>0</v>
      </c>
      <c r="N1231">
        <v>0</v>
      </c>
      <c r="O1231">
        <v>1</v>
      </c>
      <c r="P1231">
        <v>1</v>
      </c>
      <c r="Q1231">
        <v>0</v>
      </c>
      <c r="R1231">
        <v>0</v>
      </c>
      <c r="S1231">
        <v>0</v>
      </c>
      <c r="T1231">
        <v>1</v>
      </c>
      <c r="U1231">
        <v>0</v>
      </c>
      <c r="V1231">
        <v>9.6</v>
      </c>
      <c r="W1231">
        <v>5</v>
      </c>
      <c r="X1231">
        <v>5</v>
      </c>
      <c r="Y1231">
        <v>3.3</v>
      </c>
      <c r="Z1231">
        <v>5.8</v>
      </c>
      <c r="AA1231">
        <v>3.3</v>
      </c>
      <c r="AB1231">
        <v>0</v>
      </c>
      <c r="AC1231">
        <f t="shared" si="19"/>
        <v>39</v>
      </c>
    </row>
    <row r="1232" spans="1:29" x14ac:dyDescent="0.15">
      <c r="A1232" s="62" t="s">
        <v>1340</v>
      </c>
      <c r="B1232" s="39">
        <v>1</v>
      </c>
      <c r="C1232" s="39">
        <v>1</v>
      </c>
      <c r="D1232" s="5">
        <v>0</v>
      </c>
      <c r="E1232" s="5">
        <v>0</v>
      </c>
      <c r="F1232" s="5">
        <v>1</v>
      </c>
      <c r="G1232" s="5">
        <v>0</v>
      </c>
      <c r="H1232" s="5">
        <v>1</v>
      </c>
      <c r="I1232" s="5">
        <v>0</v>
      </c>
      <c r="J1232" s="27">
        <v>0</v>
      </c>
      <c r="K1232">
        <v>0</v>
      </c>
      <c r="L1232">
        <v>1</v>
      </c>
      <c r="M1232">
        <v>0</v>
      </c>
      <c r="N1232">
        <v>1</v>
      </c>
      <c r="O1232">
        <v>0</v>
      </c>
      <c r="P1232">
        <v>1</v>
      </c>
      <c r="Q1232">
        <v>1</v>
      </c>
      <c r="R1232">
        <v>1</v>
      </c>
      <c r="S1232">
        <v>1</v>
      </c>
      <c r="T1232">
        <v>1</v>
      </c>
      <c r="U1232">
        <v>1</v>
      </c>
      <c r="V1232">
        <v>8.1999999999999993</v>
      </c>
      <c r="W1232">
        <v>10</v>
      </c>
      <c r="X1232">
        <v>5</v>
      </c>
      <c r="Y1232">
        <v>5</v>
      </c>
      <c r="Z1232">
        <v>9.6999999999999993</v>
      </c>
      <c r="AA1232">
        <v>20</v>
      </c>
      <c r="AB1232">
        <v>6.9</v>
      </c>
      <c r="AC1232">
        <f t="shared" si="19"/>
        <v>76.800000000000011</v>
      </c>
    </row>
    <row r="1233" spans="1:29" x14ac:dyDescent="0.15">
      <c r="A1233" s="62" t="s">
        <v>1341</v>
      </c>
      <c r="B1233" s="39">
        <v>1</v>
      </c>
      <c r="C1233" s="39">
        <v>1</v>
      </c>
      <c r="D1233" s="5">
        <v>1</v>
      </c>
      <c r="E1233" s="5">
        <v>1</v>
      </c>
      <c r="F1233" s="5">
        <v>1</v>
      </c>
      <c r="G1233" s="5">
        <v>0</v>
      </c>
      <c r="H1233" s="5">
        <v>1</v>
      </c>
      <c r="I1233" s="5">
        <v>0</v>
      </c>
      <c r="J1233" s="27">
        <v>1</v>
      </c>
      <c r="K1233">
        <v>1</v>
      </c>
      <c r="L1233">
        <v>1</v>
      </c>
      <c r="M1233">
        <v>1</v>
      </c>
      <c r="N1233">
        <v>1</v>
      </c>
      <c r="O1233">
        <v>1</v>
      </c>
      <c r="P1233">
        <v>1</v>
      </c>
      <c r="Q1233">
        <v>0</v>
      </c>
      <c r="R1233">
        <v>1</v>
      </c>
      <c r="S1233">
        <v>0</v>
      </c>
      <c r="T1233">
        <v>1</v>
      </c>
      <c r="U1233">
        <v>1</v>
      </c>
      <c r="V1233">
        <v>8.5</v>
      </c>
      <c r="W1233">
        <v>8.3000000000000007</v>
      </c>
      <c r="X1233">
        <v>5</v>
      </c>
      <c r="Y1233">
        <v>3.3</v>
      </c>
      <c r="Z1233">
        <v>17.5</v>
      </c>
      <c r="AA1233">
        <v>5</v>
      </c>
      <c r="AB1233">
        <v>10</v>
      </c>
      <c r="AC1233">
        <f t="shared" si="19"/>
        <v>73.599999999999994</v>
      </c>
    </row>
    <row r="1234" spans="1:29" x14ac:dyDescent="0.15">
      <c r="A1234" s="62" t="s">
        <v>1342</v>
      </c>
      <c r="B1234" s="39">
        <v>0</v>
      </c>
      <c r="C1234" s="39">
        <v>1</v>
      </c>
      <c r="D1234" s="5">
        <v>0</v>
      </c>
      <c r="E1234" s="5">
        <v>0</v>
      </c>
      <c r="F1234" s="5">
        <v>0</v>
      </c>
      <c r="G1234" s="5">
        <v>1</v>
      </c>
      <c r="H1234" s="5">
        <v>1</v>
      </c>
      <c r="I1234" s="5">
        <v>0</v>
      </c>
      <c r="J1234" s="27">
        <v>1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8.6999999999999993</v>
      </c>
      <c r="W1234">
        <v>8.3000000000000007</v>
      </c>
      <c r="X1234">
        <v>3.8</v>
      </c>
      <c r="Y1234">
        <v>0</v>
      </c>
      <c r="Z1234">
        <v>12.9</v>
      </c>
      <c r="AA1234">
        <v>15.6</v>
      </c>
      <c r="AB1234">
        <v>3.9</v>
      </c>
      <c r="AC1234">
        <f t="shared" si="19"/>
        <v>62.2</v>
      </c>
    </row>
    <row r="1235" spans="1:29" x14ac:dyDescent="0.15">
      <c r="A1235" s="62" t="s">
        <v>1343</v>
      </c>
      <c r="B1235" s="39">
        <v>0</v>
      </c>
      <c r="C1235" s="39">
        <v>0</v>
      </c>
      <c r="D1235" s="5">
        <v>0</v>
      </c>
      <c r="E1235" s="5">
        <v>1</v>
      </c>
      <c r="F1235" s="5">
        <v>1</v>
      </c>
      <c r="G1235" s="5">
        <v>1</v>
      </c>
      <c r="H1235" s="5">
        <v>1</v>
      </c>
      <c r="I1235" s="5">
        <v>0</v>
      </c>
      <c r="J1235" s="27">
        <v>0</v>
      </c>
      <c r="K1235">
        <v>1</v>
      </c>
      <c r="L1235">
        <v>0</v>
      </c>
      <c r="M1235">
        <v>1</v>
      </c>
      <c r="N1235">
        <v>1</v>
      </c>
      <c r="O1235">
        <v>0</v>
      </c>
      <c r="P1235">
        <v>1</v>
      </c>
      <c r="Q1235">
        <v>0</v>
      </c>
      <c r="R1235">
        <v>1</v>
      </c>
      <c r="S1235">
        <v>0</v>
      </c>
      <c r="T1235">
        <v>1</v>
      </c>
      <c r="U1235">
        <v>1</v>
      </c>
      <c r="V1235">
        <v>10</v>
      </c>
      <c r="W1235">
        <v>10</v>
      </c>
      <c r="X1235">
        <v>5</v>
      </c>
      <c r="Y1235">
        <v>5</v>
      </c>
      <c r="Z1235">
        <v>18.3</v>
      </c>
      <c r="AA1235">
        <v>12.3</v>
      </c>
      <c r="AB1235">
        <v>6.4</v>
      </c>
      <c r="AC1235">
        <f t="shared" si="19"/>
        <v>78</v>
      </c>
    </row>
    <row r="1236" spans="1:29" x14ac:dyDescent="0.15">
      <c r="A1236" s="62" t="s">
        <v>1344</v>
      </c>
      <c r="B1236" s="39">
        <v>1</v>
      </c>
      <c r="C1236" s="39">
        <v>1</v>
      </c>
      <c r="D1236" s="5">
        <v>0</v>
      </c>
      <c r="E1236" s="5">
        <v>0</v>
      </c>
      <c r="F1236" s="5">
        <v>1</v>
      </c>
      <c r="G1236" s="5">
        <v>1</v>
      </c>
      <c r="H1236" s="5">
        <v>1</v>
      </c>
      <c r="I1236" s="5">
        <v>0</v>
      </c>
      <c r="J1236" s="27">
        <v>1</v>
      </c>
      <c r="K1236">
        <v>0</v>
      </c>
      <c r="L1236">
        <v>0</v>
      </c>
      <c r="M1236">
        <v>0</v>
      </c>
      <c r="N1236">
        <v>0</v>
      </c>
      <c r="O1236">
        <v>1</v>
      </c>
      <c r="P1236">
        <v>1</v>
      </c>
      <c r="Q1236">
        <v>1</v>
      </c>
      <c r="R1236">
        <v>1</v>
      </c>
      <c r="S1236">
        <v>1</v>
      </c>
      <c r="T1236">
        <v>0</v>
      </c>
      <c r="U1236">
        <v>1</v>
      </c>
      <c r="V1236">
        <v>10</v>
      </c>
      <c r="W1236">
        <v>10</v>
      </c>
      <c r="X1236">
        <v>5</v>
      </c>
      <c r="Y1236">
        <v>5</v>
      </c>
      <c r="Z1236">
        <v>18.100000000000001</v>
      </c>
      <c r="AA1236">
        <v>12.2</v>
      </c>
      <c r="AB1236">
        <v>9.1999999999999993</v>
      </c>
      <c r="AC1236">
        <f t="shared" si="19"/>
        <v>81.5</v>
      </c>
    </row>
    <row r="1237" spans="1:29" x14ac:dyDescent="0.15">
      <c r="A1237" s="62" t="s">
        <v>1345</v>
      </c>
      <c r="B1237" s="39">
        <v>1</v>
      </c>
      <c r="C1237" s="39">
        <v>0</v>
      </c>
      <c r="D1237" s="5">
        <v>0</v>
      </c>
      <c r="E1237" s="5">
        <v>1</v>
      </c>
      <c r="F1237" s="5">
        <v>0</v>
      </c>
      <c r="G1237" s="5">
        <v>0</v>
      </c>
      <c r="H1237" s="5">
        <v>1</v>
      </c>
      <c r="I1237" s="5">
        <v>0</v>
      </c>
      <c r="J1237" s="27">
        <v>0</v>
      </c>
      <c r="K1237">
        <v>1</v>
      </c>
      <c r="L1237">
        <v>1</v>
      </c>
      <c r="M1237">
        <v>1</v>
      </c>
      <c r="N1237">
        <v>0</v>
      </c>
      <c r="O1237">
        <v>1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10</v>
      </c>
      <c r="W1237">
        <v>6.7</v>
      </c>
      <c r="X1237">
        <v>5</v>
      </c>
      <c r="Y1237">
        <v>5</v>
      </c>
      <c r="Z1237">
        <v>19.2</v>
      </c>
      <c r="AA1237">
        <v>12.5</v>
      </c>
      <c r="AB1237">
        <v>8.5</v>
      </c>
      <c r="AC1237">
        <f t="shared" si="19"/>
        <v>73.900000000000006</v>
      </c>
    </row>
    <row r="1238" spans="1:29" x14ac:dyDescent="0.15">
      <c r="A1238" s="62" t="s">
        <v>1346</v>
      </c>
      <c r="B1238" s="39">
        <v>1</v>
      </c>
      <c r="C1238" s="39">
        <v>1</v>
      </c>
      <c r="D1238" s="5">
        <v>1</v>
      </c>
      <c r="E1238" s="5">
        <v>1</v>
      </c>
      <c r="F1238" s="5">
        <v>0</v>
      </c>
      <c r="G1238" s="5">
        <v>0</v>
      </c>
      <c r="H1238" s="5">
        <v>1</v>
      </c>
      <c r="I1238" s="5">
        <v>1</v>
      </c>
      <c r="J1238" s="27">
        <v>1</v>
      </c>
      <c r="K1238">
        <v>1</v>
      </c>
      <c r="L1238">
        <v>0</v>
      </c>
      <c r="M1238">
        <v>1</v>
      </c>
      <c r="N1238">
        <v>1</v>
      </c>
      <c r="O1238">
        <v>1</v>
      </c>
      <c r="P1238">
        <v>1</v>
      </c>
      <c r="Q1238">
        <v>1</v>
      </c>
      <c r="R1238">
        <v>1</v>
      </c>
      <c r="S1238">
        <v>1</v>
      </c>
      <c r="T1238">
        <v>1</v>
      </c>
      <c r="U1238">
        <v>0</v>
      </c>
      <c r="V1238">
        <v>6.4</v>
      </c>
      <c r="W1238">
        <v>8.3000000000000007</v>
      </c>
      <c r="X1238">
        <v>3.8</v>
      </c>
      <c r="Y1238">
        <v>0</v>
      </c>
      <c r="Z1238">
        <v>6.7</v>
      </c>
      <c r="AA1238">
        <v>7.7</v>
      </c>
      <c r="AB1238">
        <v>0.9</v>
      </c>
      <c r="AC1238">
        <f t="shared" si="19"/>
        <v>49.800000000000004</v>
      </c>
    </row>
    <row r="1239" spans="1:29" x14ac:dyDescent="0.15">
      <c r="A1239" s="62" t="s">
        <v>1347</v>
      </c>
      <c r="B1239" s="39">
        <v>1</v>
      </c>
      <c r="C1239" s="39">
        <v>0</v>
      </c>
      <c r="D1239" s="5">
        <v>1</v>
      </c>
      <c r="E1239" s="5">
        <v>1</v>
      </c>
      <c r="F1239" s="5">
        <v>1</v>
      </c>
      <c r="G1239" s="5">
        <v>0</v>
      </c>
      <c r="H1239" s="5">
        <v>0</v>
      </c>
      <c r="I1239" s="5">
        <v>0</v>
      </c>
      <c r="J1239" s="27">
        <v>1</v>
      </c>
      <c r="K1239">
        <v>1</v>
      </c>
      <c r="L1239">
        <v>1</v>
      </c>
      <c r="M1239">
        <v>1</v>
      </c>
      <c r="N1239">
        <v>0</v>
      </c>
      <c r="O1239">
        <v>1</v>
      </c>
      <c r="P1239">
        <v>1</v>
      </c>
      <c r="Q1239">
        <v>1</v>
      </c>
      <c r="R1239">
        <v>1</v>
      </c>
      <c r="S1239">
        <v>1</v>
      </c>
      <c r="T1239">
        <v>0</v>
      </c>
      <c r="U1239">
        <v>1</v>
      </c>
      <c r="V1239">
        <v>7.8</v>
      </c>
      <c r="W1239">
        <v>10</v>
      </c>
      <c r="X1239">
        <v>3.8</v>
      </c>
      <c r="Y1239">
        <v>3.3</v>
      </c>
      <c r="Z1239">
        <v>19.2</v>
      </c>
      <c r="AA1239">
        <v>12.5</v>
      </c>
      <c r="AB1239">
        <v>9.1999999999999993</v>
      </c>
      <c r="AC1239">
        <f t="shared" si="19"/>
        <v>79.8</v>
      </c>
    </row>
    <row r="1240" spans="1:29" x14ac:dyDescent="0.15">
      <c r="A1240" s="62" t="s">
        <v>1348</v>
      </c>
      <c r="B1240" s="39">
        <v>1</v>
      </c>
      <c r="C1240" s="39">
        <v>0</v>
      </c>
      <c r="D1240" s="5">
        <v>1</v>
      </c>
      <c r="E1240" s="5">
        <v>1</v>
      </c>
      <c r="F1240" s="5">
        <v>1</v>
      </c>
      <c r="G1240" s="5">
        <v>1</v>
      </c>
      <c r="H1240" s="5">
        <v>1</v>
      </c>
      <c r="I1240" s="5">
        <v>1</v>
      </c>
      <c r="J1240" s="27">
        <v>1</v>
      </c>
      <c r="K1240">
        <v>1</v>
      </c>
      <c r="L1240">
        <v>1</v>
      </c>
      <c r="M1240">
        <v>0</v>
      </c>
      <c r="N1240">
        <v>1</v>
      </c>
      <c r="O1240">
        <v>0</v>
      </c>
      <c r="P1240">
        <v>1</v>
      </c>
      <c r="Q1240">
        <v>0</v>
      </c>
      <c r="R1240">
        <v>0</v>
      </c>
      <c r="S1240">
        <v>1</v>
      </c>
      <c r="T1240">
        <v>0</v>
      </c>
      <c r="U1240">
        <v>1</v>
      </c>
      <c r="V1240">
        <v>6.9</v>
      </c>
      <c r="W1240">
        <v>8.3000000000000007</v>
      </c>
      <c r="X1240">
        <v>3.8</v>
      </c>
      <c r="Y1240">
        <v>0</v>
      </c>
      <c r="Z1240">
        <v>11.7</v>
      </c>
      <c r="AA1240">
        <v>15.4</v>
      </c>
      <c r="AB1240">
        <v>6.4</v>
      </c>
      <c r="AC1240">
        <f t="shared" si="19"/>
        <v>66.5</v>
      </c>
    </row>
    <row r="1241" spans="1:29" x14ac:dyDescent="0.15">
      <c r="A1241" s="62" t="s">
        <v>1349</v>
      </c>
      <c r="B1241" s="39">
        <v>0</v>
      </c>
      <c r="C1241" s="39">
        <v>0</v>
      </c>
      <c r="D1241" s="5">
        <v>0</v>
      </c>
      <c r="E1241" s="5">
        <v>1</v>
      </c>
      <c r="F1241" s="5">
        <v>0</v>
      </c>
      <c r="G1241" s="5">
        <v>0</v>
      </c>
      <c r="H1241" s="5">
        <v>1</v>
      </c>
      <c r="I1241" s="5">
        <v>0</v>
      </c>
      <c r="J1241" s="27">
        <v>1</v>
      </c>
      <c r="K1241">
        <v>1</v>
      </c>
      <c r="L1241">
        <v>1</v>
      </c>
      <c r="M1241">
        <v>0</v>
      </c>
      <c r="N1241">
        <v>0</v>
      </c>
      <c r="O1241">
        <v>0</v>
      </c>
      <c r="P1241">
        <v>1</v>
      </c>
      <c r="Q1241">
        <v>0</v>
      </c>
      <c r="R1241">
        <v>1</v>
      </c>
      <c r="S1241">
        <v>0</v>
      </c>
      <c r="T1241">
        <v>1</v>
      </c>
      <c r="U1241">
        <v>0</v>
      </c>
      <c r="V1241">
        <v>9.9</v>
      </c>
      <c r="W1241">
        <v>10</v>
      </c>
      <c r="X1241">
        <v>2.5</v>
      </c>
      <c r="Y1241">
        <v>5</v>
      </c>
      <c r="Z1241">
        <v>18.3</v>
      </c>
      <c r="AA1241">
        <v>15.8</v>
      </c>
      <c r="AB1241">
        <v>9.1999999999999993</v>
      </c>
      <c r="AC1241">
        <f t="shared" si="19"/>
        <v>78.7</v>
      </c>
    </row>
    <row r="1242" spans="1:29" x14ac:dyDescent="0.15">
      <c r="A1242" s="62" t="s">
        <v>1350</v>
      </c>
      <c r="B1242" s="39">
        <v>0</v>
      </c>
      <c r="C1242" s="39">
        <v>1</v>
      </c>
      <c r="D1242" s="5">
        <v>0</v>
      </c>
      <c r="E1242" s="5">
        <v>0</v>
      </c>
      <c r="F1242" s="5">
        <v>1</v>
      </c>
      <c r="G1242" s="5">
        <v>1</v>
      </c>
      <c r="H1242" s="5">
        <v>1</v>
      </c>
      <c r="I1242" s="5">
        <v>0</v>
      </c>
      <c r="J1242" s="27">
        <v>1</v>
      </c>
      <c r="K1242">
        <v>1</v>
      </c>
      <c r="L1242">
        <v>1</v>
      </c>
      <c r="M1242">
        <v>1</v>
      </c>
      <c r="N1242">
        <v>0</v>
      </c>
      <c r="O1242">
        <v>1</v>
      </c>
      <c r="P1242">
        <v>1</v>
      </c>
      <c r="Q1242">
        <v>1</v>
      </c>
      <c r="R1242">
        <v>1</v>
      </c>
      <c r="S1242">
        <v>1</v>
      </c>
      <c r="T1242">
        <v>1</v>
      </c>
      <c r="U1242">
        <v>0</v>
      </c>
      <c r="V1242">
        <v>10</v>
      </c>
      <c r="W1242">
        <v>10</v>
      </c>
      <c r="X1242">
        <v>3.8</v>
      </c>
      <c r="Y1242">
        <v>5</v>
      </c>
      <c r="Z1242">
        <v>18.7</v>
      </c>
      <c r="AA1242">
        <v>17.8</v>
      </c>
      <c r="AB1242">
        <v>9.1999999999999993</v>
      </c>
      <c r="AC1242">
        <f t="shared" si="19"/>
        <v>88.5</v>
      </c>
    </row>
    <row r="1243" spans="1:29" x14ac:dyDescent="0.15">
      <c r="A1243" s="62" t="s">
        <v>1351</v>
      </c>
      <c r="B1243" s="39">
        <v>1</v>
      </c>
      <c r="C1243" s="39">
        <v>0</v>
      </c>
      <c r="D1243" s="5">
        <v>1</v>
      </c>
      <c r="E1243" s="5">
        <v>0</v>
      </c>
      <c r="F1243" s="5">
        <v>1</v>
      </c>
      <c r="G1243" s="5">
        <v>1</v>
      </c>
      <c r="H1243" s="5">
        <v>1</v>
      </c>
      <c r="I1243" s="5">
        <v>1</v>
      </c>
      <c r="J1243" s="27">
        <v>1</v>
      </c>
      <c r="K1243">
        <v>1</v>
      </c>
      <c r="L1243">
        <v>0</v>
      </c>
      <c r="M1243">
        <v>1</v>
      </c>
      <c r="N1243">
        <v>1</v>
      </c>
      <c r="O1243">
        <v>1</v>
      </c>
      <c r="P1243">
        <v>1</v>
      </c>
      <c r="Q1243">
        <v>0</v>
      </c>
      <c r="R1243">
        <v>0</v>
      </c>
      <c r="S1243">
        <v>1</v>
      </c>
      <c r="T1243">
        <v>1</v>
      </c>
      <c r="U1243">
        <v>1</v>
      </c>
      <c r="V1243">
        <v>8.6</v>
      </c>
      <c r="W1243">
        <v>10</v>
      </c>
      <c r="X1243">
        <v>5</v>
      </c>
      <c r="Y1243">
        <v>3.3</v>
      </c>
      <c r="Z1243">
        <v>18.3</v>
      </c>
      <c r="AA1243">
        <v>20</v>
      </c>
      <c r="AB1243">
        <v>7.3</v>
      </c>
      <c r="AC1243">
        <f t="shared" si="19"/>
        <v>87.5</v>
      </c>
    </row>
    <row r="1244" spans="1:29" x14ac:dyDescent="0.15">
      <c r="A1244" s="62" t="s">
        <v>1352</v>
      </c>
      <c r="B1244" s="39">
        <v>1</v>
      </c>
      <c r="C1244" s="39">
        <v>1</v>
      </c>
      <c r="D1244" s="5">
        <v>1</v>
      </c>
      <c r="E1244" s="5">
        <v>1</v>
      </c>
      <c r="F1244" s="5">
        <v>0</v>
      </c>
      <c r="G1244" s="5">
        <v>1</v>
      </c>
      <c r="H1244" s="5">
        <v>1</v>
      </c>
      <c r="I1244" s="5">
        <v>0</v>
      </c>
      <c r="J1244" s="27">
        <v>0</v>
      </c>
      <c r="K1244">
        <v>0</v>
      </c>
      <c r="L1244">
        <v>1</v>
      </c>
      <c r="M1244">
        <v>0</v>
      </c>
      <c r="N1244">
        <v>0</v>
      </c>
      <c r="O1244">
        <v>1</v>
      </c>
      <c r="P1244">
        <v>0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10</v>
      </c>
      <c r="W1244">
        <v>6.7</v>
      </c>
      <c r="X1244">
        <v>3.8</v>
      </c>
      <c r="Y1244">
        <v>5</v>
      </c>
      <c r="Z1244">
        <v>11</v>
      </c>
      <c r="AA1244">
        <v>18.899999999999999</v>
      </c>
      <c r="AB1244">
        <v>1.5</v>
      </c>
      <c r="AC1244">
        <f t="shared" si="19"/>
        <v>69.900000000000006</v>
      </c>
    </row>
    <row r="1245" spans="1:29" x14ac:dyDescent="0.15">
      <c r="A1245" s="62" t="s">
        <v>1353</v>
      </c>
      <c r="B1245" s="39">
        <v>0</v>
      </c>
      <c r="C1245" s="39">
        <v>0</v>
      </c>
      <c r="D1245" s="5">
        <v>1</v>
      </c>
      <c r="E1245" s="5">
        <v>1</v>
      </c>
      <c r="F1245" s="5">
        <v>1</v>
      </c>
      <c r="G1245" s="5">
        <v>1</v>
      </c>
      <c r="H1245" s="5">
        <v>1</v>
      </c>
      <c r="I1245" s="5">
        <v>1</v>
      </c>
      <c r="J1245" s="27">
        <v>0</v>
      </c>
      <c r="K1245">
        <v>1</v>
      </c>
      <c r="L1245">
        <v>0</v>
      </c>
      <c r="M1245">
        <v>0</v>
      </c>
      <c r="N1245">
        <v>1</v>
      </c>
      <c r="O1245">
        <v>0</v>
      </c>
      <c r="P1245">
        <v>1</v>
      </c>
      <c r="Q1245">
        <v>0</v>
      </c>
      <c r="R1245">
        <v>1</v>
      </c>
      <c r="S1245">
        <v>0</v>
      </c>
      <c r="T1245">
        <v>1</v>
      </c>
      <c r="U1245">
        <v>1</v>
      </c>
      <c r="V1245">
        <v>9.9</v>
      </c>
      <c r="W1245">
        <v>6.7</v>
      </c>
      <c r="X1245">
        <v>5</v>
      </c>
      <c r="Y1245">
        <v>5</v>
      </c>
      <c r="Z1245">
        <v>19.2</v>
      </c>
      <c r="AA1245">
        <v>15.4</v>
      </c>
      <c r="AB1245">
        <v>7.3</v>
      </c>
      <c r="AC1245">
        <f t="shared" si="19"/>
        <v>80.5</v>
      </c>
    </row>
    <row r="1246" spans="1:29" x14ac:dyDescent="0.15">
      <c r="A1246" s="62" t="s">
        <v>1354</v>
      </c>
      <c r="B1246" s="39">
        <v>1</v>
      </c>
      <c r="C1246" s="39">
        <v>0</v>
      </c>
      <c r="D1246" s="5">
        <v>1</v>
      </c>
      <c r="E1246" s="5">
        <v>1</v>
      </c>
      <c r="F1246" s="5">
        <v>1</v>
      </c>
      <c r="G1246" s="5">
        <v>0</v>
      </c>
      <c r="H1246" s="5">
        <v>1</v>
      </c>
      <c r="I1246" s="5">
        <v>0</v>
      </c>
      <c r="J1246" s="27">
        <v>0</v>
      </c>
      <c r="K1246">
        <v>1</v>
      </c>
      <c r="L1246">
        <v>1</v>
      </c>
      <c r="M1246">
        <v>1</v>
      </c>
      <c r="N1246">
        <v>1</v>
      </c>
      <c r="O1246">
        <v>0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7.2</v>
      </c>
      <c r="W1246">
        <v>6.7</v>
      </c>
      <c r="X1246">
        <v>3.8</v>
      </c>
      <c r="Y1246">
        <v>5</v>
      </c>
      <c r="Z1246">
        <v>17.399999999999999</v>
      </c>
      <c r="AA1246">
        <v>15.6</v>
      </c>
      <c r="AB1246">
        <v>8.5</v>
      </c>
      <c r="AC1246">
        <f t="shared" si="19"/>
        <v>79.199999999999989</v>
      </c>
    </row>
    <row r="1247" spans="1:29" x14ac:dyDescent="0.15">
      <c r="A1247" s="62" t="s">
        <v>1355</v>
      </c>
      <c r="B1247" s="39">
        <v>1</v>
      </c>
      <c r="C1247" s="39">
        <v>0</v>
      </c>
      <c r="D1247" s="5">
        <v>0</v>
      </c>
      <c r="E1247" s="5">
        <v>0</v>
      </c>
      <c r="F1247" s="5">
        <v>0</v>
      </c>
      <c r="G1247" s="5">
        <v>0</v>
      </c>
      <c r="H1247" s="5">
        <v>1</v>
      </c>
      <c r="I1247" s="5">
        <v>0</v>
      </c>
      <c r="J1247" s="27">
        <v>1</v>
      </c>
      <c r="K1247">
        <v>0</v>
      </c>
      <c r="L1247">
        <v>1</v>
      </c>
      <c r="M1247">
        <v>0</v>
      </c>
      <c r="N1247">
        <v>0</v>
      </c>
      <c r="O1247">
        <v>0</v>
      </c>
      <c r="P1247">
        <v>1</v>
      </c>
      <c r="Q1247">
        <v>1</v>
      </c>
      <c r="R1247">
        <v>0</v>
      </c>
      <c r="S1247">
        <v>1</v>
      </c>
      <c r="T1247">
        <v>1</v>
      </c>
      <c r="U1247">
        <v>1</v>
      </c>
      <c r="V1247">
        <v>3.8</v>
      </c>
      <c r="W1247">
        <v>8.3000000000000007</v>
      </c>
      <c r="X1247">
        <v>3.8</v>
      </c>
      <c r="Y1247">
        <v>1.7</v>
      </c>
      <c r="Z1247">
        <v>15.8</v>
      </c>
      <c r="AA1247">
        <v>11.7</v>
      </c>
      <c r="AB1247">
        <v>6.4</v>
      </c>
      <c r="AC1247">
        <f t="shared" si="19"/>
        <v>60.500000000000007</v>
      </c>
    </row>
    <row r="1248" spans="1:29" x14ac:dyDescent="0.15">
      <c r="A1248" s="62" t="s">
        <v>1356</v>
      </c>
      <c r="B1248" s="39">
        <v>1</v>
      </c>
      <c r="C1248" s="39">
        <v>1</v>
      </c>
      <c r="D1248" s="5">
        <v>1</v>
      </c>
      <c r="E1248" s="5">
        <v>1</v>
      </c>
      <c r="F1248" s="5">
        <v>1</v>
      </c>
      <c r="G1248" s="5">
        <v>1</v>
      </c>
      <c r="H1248" s="5">
        <v>1</v>
      </c>
      <c r="I1248" s="5">
        <v>1</v>
      </c>
      <c r="J1248" s="27">
        <v>1</v>
      </c>
      <c r="K1248">
        <v>1</v>
      </c>
      <c r="L1248">
        <v>1</v>
      </c>
      <c r="M1248">
        <v>1</v>
      </c>
      <c r="N1248">
        <v>1</v>
      </c>
      <c r="O1248">
        <v>1</v>
      </c>
      <c r="P1248">
        <v>1</v>
      </c>
      <c r="Q1248">
        <v>1</v>
      </c>
      <c r="R1248">
        <v>1</v>
      </c>
      <c r="S1248">
        <v>1</v>
      </c>
      <c r="T1248">
        <v>0</v>
      </c>
      <c r="U1248">
        <v>1</v>
      </c>
      <c r="V1248">
        <v>10</v>
      </c>
      <c r="W1248">
        <v>10</v>
      </c>
      <c r="X1248">
        <v>3.8</v>
      </c>
      <c r="Y1248">
        <v>5</v>
      </c>
      <c r="Z1248">
        <v>16.7</v>
      </c>
      <c r="AA1248">
        <v>9.1999999999999993</v>
      </c>
      <c r="AB1248">
        <v>7.3</v>
      </c>
      <c r="AC1248">
        <f t="shared" si="19"/>
        <v>81</v>
      </c>
    </row>
    <row r="1249" spans="1:29" x14ac:dyDescent="0.15">
      <c r="A1249" s="62" t="s">
        <v>1357</v>
      </c>
      <c r="B1249" s="39">
        <v>1</v>
      </c>
      <c r="C1249" s="39">
        <v>1</v>
      </c>
      <c r="D1249" s="5">
        <v>1</v>
      </c>
      <c r="E1249" s="5">
        <v>0</v>
      </c>
      <c r="F1249" s="5">
        <v>0</v>
      </c>
      <c r="G1249" s="5">
        <v>1</v>
      </c>
      <c r="H1249" s="5">
        <v>1</v>
      </c>
      <c r="I1249" s="5">
        <v>1</v>
      </c>
      <c r="J1249" s="27">
        <v>1</v>
      </c>
      <c r="K1249">
        <v>1</v>
      </c>
      <c r="L1249">
        <v>1</v>
      </c>
      <c r="M1249">
        <v>1</v>
      </c>
      <c r="N1249">
        <v>1</v>
      </c>
      <c r="O1249">
        <v>0</v>
      </c>
      <c r="P1249">
        <v>1</v>
      </c>
      <c r="Q1249">
        <v>1</v>
      </c>
      <c r="R1249">
        <v>0</v>
      </c>
      <c r="S1249">
        <v>1</v>
      </c>
      <c r="T1249">
        <v>1</v>
      </c>
      <c r="U1249">
        <v>1</v>
      </c>
      <c r="V1249">
        <v>9.9</v>
      </c>
      <c r="W1249">
        <v>5</v>
      </c>
      <c r="X1249">
        <v>0</v>
      </c>
      <c r="Y1249">
        <v>0</v>
      </c>
      <c r="Z1249">
        <v>13.6</v>
      </c>
      <c r="AA1249">
        <v>16.7</v>
      </c>
      <c r="AB1249">
        <v>7.7</v>
      </c>
      <c r="AC1249">
        <f t="shared" si="19"/>
        <v>68.900000000000006</v>
      </c>
    </row>
    <row r="1250" spans="1:29" x14ac:dyDescent="0.15">
      <c r="A1250" s="62" t="s">
        <v>1358</v>
      </c>
      <c r="B1250" s="39">
        <v>1</v>
      </c>
      <c r="C1250" s="39">
        <v>1</v>
      </c>
      <c r="D1250" s="5">
        <v>1</v>
      </c>
      <c r="E1250" s="5">
        <v>1</v>
      </c>
      <c r="F1250" s="5">
        <v>1</v>
      </c>
      <c r="G1250" s="5">
        <v>1</v>
      </c>
      <c r="H1250" s="5">
        <v>1</v>
      </c>
      <c r="I1250" s="5">
        <v>0</v>
      </c>
      <c r="J1250" s="27">
        <v>1</v>
      </c>
      <c r="K1250">
        <v>1</v>
      </c>
      <c r="L1250">
        <v>1</v>
      </c>
      <c r="M1250">
        <v>1</v>
      </c>
      <c r="N1250">
        <v>0</v>
      </c>
      <c r="O1250">
        <v>1</v>
      </c>
      <c r="P1250">
        <v>1</v>
      </c>
      <c r="Q1250">
        <v>0</v>
      </c>
      <c r="R1250">
        <v>1</v>
      </c>
      <c r="S1250">
        <v>0</v>
      </c>
      <c r="T1250">
        <v>1</v>
      </c>
      <c r="U1250">
        <v>1</v>
      </c>
      <c r="V1250">
        <v>10</v>
      </c>
      <c r="W1250">
        <v>10</v>
      </c>
      <c r="X1250">
        <v>3.8</v>
      </c>
      <c r="Y1250">
        <v>5</v>
      </c>
      <c r="Z1250">
        <v>16.7</v>
      </c>
      <c r="AA1250">
        <v>13.9</v>
      </c>
      <c r="AB1250">
        <v>6.4</v>
      </c>
      <c r="AC1250">
        <f t="shared" si="19"/>
        <v>81.800000000000011</v>
      </c>
    </row>
    <row r="1251" spans="1:29" x14ac:dyDescent="0.15">
      <c r="A1251" s="62" t="s">
        <v>1359</v>
      </c>
      <c r="B1251" s="39">
        <v>1</v>
      </c>
      <c r="C1251" s="39">
        <v>0</v>
      </c>
      <c r="D1251" s="5">
        <v>0</v>
      </c>
      <c r="E1251" s="5">
        <v>1</v>
      </c>
      <c r="F1251" s="5">
        <v>1</v>
      </c>
      <c r="G1251" s="5">
        <v>1</v>
      </c>
      <c r="H1251" s="5">
        <v>1</v>
      </c>
      <c r="I1251" s="5">
        <v>0</v>
      </c>
      <c r="J1251" s="27">
        <v>1</v>
      </c>
      <c r="K1251">
        <v>0</v>
      </c>
      <c r="L1251">
        <v>1</v>
      </c>
      <c r="M1251">
        <v>1</v>
      </c>
      <c r="N1251">
        <v>0</v>
      </c>
      <c r="O1251">
        <v>0</v>
      </c>
      <c r="P1251">
        <v>0</v>
      </c>
      <c r="Q1251">
        <v>1</v>
      </c>
      <c r="R1251">
        <v>1</v>
      </c>
      <c r="S1251">
        <v>1</v>
      </c>
      <c r="T1251">
        <v>0</v>
      </c>
      <c r="U1251">
        <v>0</v>
      </c>
      <c r="V1251">
        <v>7.1</v>
      </c>
      <c r="W1251">
        <v>10</v>
      </c>
      <c r="X1251">
        <v>2.5</v>
      </c>
      <c r="Y1251">
        <v>3.3</v>
      </c>
      <c r="Z1251">
        <v>16.7</v>
      </c>
      <c r="AA1251">
        <v>8.3000000000000007</v>
      </c>
      <c r="AB1251">
        <v>7.1</v>
      </c>
      <c r="AC1251">
        <f t="shared" si="19"/>
        <v>65.999999999999986</v>
      </c>
    </row>
    <row r="1252" spans="1:29" x14ac:dyDescent="0.15">
      <c r="A1252" s="62" t="s">
        <v>1360</v>
      </c>
      <c r="B1252" s="39">
        <v>1</v>
      </c>
      <c r="C1252" s="39">
        <v>1</v>
      </c>
      <c r="D1252" s="5">
        <v>1</v>
      </c>
      <c r="E1252" s="5">
        <v>0</v>
      </c>
      <c r="F1252" s="5">
        <v>0</v>
      </c>
      <c r="G1252" s="5">
        <v>1</v>
      </c>
      <c r="H1252" s="5">
        <v>1</v>
      </c>
      <c r="I1252" s="5">
        <v>0</v>
      </c>
      <c r="J1252" s="27">
        <v>0</v>
      </c>
      <c r="K1252">
        <v>1</v>
      </c>
      <c r="L1252">
        <v>1</v>
      </c>
      <c r="M1252">
        <v>1</v>
      </c>
      <c r="N1252">
        <v>1</v>
      </c>
      <c r="O1252">
        <v>1</v>
      </c>
      <c r="P1252">
        <v>1</v>
      </c>
      <c r="Q1252">
        <v>1</v>
      </c>
      <c r="R1252">
        <v>1</v>
      </c>
      <c r="S1252">
        <v>1</v>
      </c>
      <c r="T1252">
        <v>1</v>
      </c>
      <c r="U1252">
        <v>1</v>
      </c>
      <c r="V1252">
        <v>9.8000000000000007</v>
      </c>
      <c r="W1252">
        <v>6.7</v>
      </c>
      <c r="X1252">
        <v>3.8</v>
      </c>
      <c r="Y1252">
        <v>5</v>
      </c>
      <c r="Z1252">
        <v>14.8</v>
      </c>
      <c r="AA1252">
        <v>13.3</v>
      </c>
      <c r="AB1252">
        <v>3.1</v>
      </c>
      <c r="AC1252">
        <f t="shared" si="19"/>
        <v>72.499999999999986</v>
      </c>
    </row>
    <row r="1253" spans="1:29" x14ac:dyDescent="0.15">
      <c r="A1253" s="62" t="s">
        <v>1361</v>
      </c>
      <c r="B1253" s="39">
        <v>1</v>
      </c>
      <c r="C1253" s="39">
        <v>1</v>
      </c>
      <c r="D1253" s="5">
        <v>1</v>
      </c>
      <c r="E1253" s="5">
        <v>1</v>
      </c>
      <c r="F1253" s="5">
        <v>0</v>
      </c>
      <c r="G1253" s="5">
        <v>0</v>
      </c>
      <c r="H1253" s="5">
        <v>1</v>
      </c>
      <c r="I1253" s="5">
        <v>1</v>
      </c>
      <c r="J1253" s="27">
        <v>0</v>
      </c>
      <c r="K1253">
        <v>1</v>
      </c>
      <c r="L1253">
        <v>0</v>
      </c>
      <c r="M1253">
        <v>1</v>
      </c>
      <c r="N1253">
        <v>1</v>
      </c>
      <c r="O1253">
        <v>1</v>
      </c>
      <c r="P1253">
        <v>1</v>
      </c>
      <c r="Q1253">
        <v>0</v>
      </c>
      <c r="R1253">
        <v>0</v>
      </c>
      <c r="S1253">
        <v>0</v>
      </c>
      <c r="T1253">
        <v>0</v>
      </c>
      <c r="U1253">
        <v>1</v>
      </c>
      <c r="V1253">
        <v>5.4</v>
      </c>
      <c r="W1253">
        <v>6.7</v>
      </c>
      <c r="X1253">
        <v>3.8</v>
      </c>
      <c r="Y1253">
        <v>5</v>
      </c>
      <c r="Z1253">
        <v>16.7</v>
      </c>
      <c r="AA1253">
        <v>6.2</v>
      </c>
      <c r="AB1253">
        <v>0</v>
      </c>
      <c r="AC1253">
        <f t="shared" si="19"/>
        <v>55.8</v>
      </c>
    </row>
    <row r="1254" spans="1:29" x14ac:dyDescent="0.15">
      <c r="A1254" s="62" t="s">
        <v>1362</v>
      </c>
      <c r="B1254" s="39">
        <v>1</v>
      </c>
      <c r="C1254" s="39">
        <v>1</v>
      </c>
      <c r="D1254" s="5">
        <v>1</v>
      </c>
      <c r="E1254" s="5">
        <v>0</v>
      </c>
      <c r="F1254" s="5">
        <v>0</v>
      </c>
      <c r="G1254" s="5">
        <v>1</v>
      </c>
      <c r="H1254" s="5">
        <v>1</v>
      </c>
      <c r="I1254" s="5">
        <v>0</v>
      </c>
      <c r="J1254" s="27">
        <v>1</v>
      </c>
      <c r="K1254">
        <v>1</v>
      </c>
      <c r="L1254">
        <v>1</v>
      </c>
      <c r="M1254">
        <v>1</v>
      </c>
      <c r="N1254">
        <v>0</v>
      </c>
      <c r="O1254">
        <v>0</v>
      </c>
      <c r="P1254">
        <v>1</v>
      </c>
      <c r="Q1254">
        <v>1</v>
      </c>
      <c r="R1254">
        <v>1</v>
      </c>
      <c r="S1254">
        <v>1</v>
      </c>
      <c r="T1254">
        <v>1</v>
      </c>
      <c r="U1254">
        <v>1</v>
      </c>
      <c r="V1254">
        <v>5.3</v>
      </c>
      <c r="W1254">
        <v>5</v>
      </c>
      <c r="X1254">
        <v>3.8</v>
      </c>
      <c r="Y1254">
        <v>5</v>
      </c>
      <c r="Z1254">
        <v>9.6999999999999993</v>
      </c>
      <c r="AA1254">
        <v>16.7</v>
      </c>
      <c r="AB1254">
        <v>0</v>
      </c>
      <c r="AC1254">
        <f t="shared" si="19"/>
        <v>60.5</v>
      </c>
    </row>
    <row r="1255" spans="1:29" x14ac:dyDescent="0.15">
      <c r="A1255" s="62" t="s">
        <v>1363</v>
      </c>
      <c r="B1255" s="39">
        <v>1</v>
      </c>
      <c r="C1255" s="39">
        <v>0</v>
      </c>
      <c r="D1255" s="5"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27">
        <v>1</v>
      </c>
      <c r="K1255">
        <v>0</v>
      </c>
      <c r="L1255">
        <v>1</v>
      </c>
      <c r="M1255">
        <v>1</v>
      </c>
      <c r="N1255">
        <v>0</v>
      </c>
      <c r="O1255">
        <v>1</v>
      </c>
      <c r="P1255">
        <v>1</v>
      </c>
      <c r="Q1255">
        <v>1</v>
      </c>
      <c r="R1255">
        <v>0</v>
      </c>
      <c r="S1255">
        <v>0</v>
      </c>
      <c r="T1255">
        <v>0</v>
      </c>
      <c r="U1255">
        <v>0</v>
      </c>
      <c r="V1255">
        <v>10</v>
      </c>
      <c r="W1255">
        <v>6.7</v>
      </c>
      <c r="X1255">
        <v>2.5</v>
      </c>
      <c r="Y1255">
        <v>3.3</v>
      </c>
      <c r="Z1255">
        <v>18.3</v>
      </c>
      <c r="AA1255">
        <v>9.1999999999999993</v>
      </c>
      <c r="AB1255">
        <v>3.9</v>
      </c>
      <c r="AC1255">
        <f t="shared" si="19"/>
        <v>60.9</v>
      </c>
    </row>
    <row r="1256" spans="1:29" x14ac:dyDescent="0.15">
      <c r="A1256" s="62" t="s">
        <v>1364</v>
      </c>
      <c r="B1256" s="39">
        <v>1</v>
      </c>
      <c r="C1256" s="39">
        <v>1</v>
      </c>
      <c r="D1256" s="5">
        <v>1</v>
      </c>
      <c r="E1256" s="5">
        <v>1</v>
      </c>
      <c r="F1256" s="5">
        <v>1</v>
      </c>
      <c r="G1256" s="5">
        <v>0</v>
      </c>
      <c r="H1256" s="5">
        <v>1</v>
      </c>
      <c r="I1256" s="5">
        <v>0</v>
      </c>
      <c r="J1256" s="27">
        <v>0</v>
      </c>
      <c r="K1256">
        <v>1</v>
      </c>
      <c r="L1256">
        <v>1</v>
      </c>
      <c r="M1256">
        <v>1</v>
      </c>
      <c r="N1256">
        <v>1</v>
      </c>
      <c r="O1256">
        <v>0</v>
      </c>
      <c r="P1256">
        <v>1</v>
      </c>
      <c r="Q1256">
        <v>1</v>
      </c>
      <c r="R1256">
        <v>0</v>
      </c>
      <c r="S1256">
        <v>0</v>
      </c>
      <c r="T1256">
        <v>0</v>
      </c>
      <c r="U1256">
        <v>1</v>
      </c>
      <c r="V1256">
        <v>10</v>
      </c>
      <c r="W1256">
        <v>6.7</v>
      </c>
      <c r="X1256">
        <v>3.8</v>
      </c>
      <c r="Y1256">
        <v>5</v>
      </c>
      <c r="Z1256">
        <v>15.8</v>
      </c>
      <c r="AA1256">
        <v>20</v>
      </c>
      <c r="AB1256">
        <v>0</v>
      </c>
      <c r="AC1256">
        <f t="shared" si="19"/>
        <v>74.3</v>
      </c>
    </row>
    <row r="1257" spans="1:29" x14ac:dyDescent="0.15">
      <c r="A1257" s="62" t="s">
        <v>1365</v>
      </c>
      <c r="B1257" s="39">
        <v>0</v>
      </c>
      <c r="C1257" s="39">
        <v>1</v>
      </c>
      <c r="D1257" s="5">
        <v>1</v>
      </c>
      <c r="E1257" s="5">
        <v>0</v>
      </c>
      <c r="F1257" s="5">
        <v>0</v>
      </c>
      <c r="G1257" s="5">
        <v>1</v>
      </c>
      <c r="H1257" s="5">
        <v>1</v>
      </c>
      <c r="I1257" s="5">
        <v>0</v>
      </c>
      <c r="J1257" s="27">
        <v>0</v>
      </c>
      <c r="K1257">
        <v>1</v>
      </c>
      <c r="L1257">
        <v>1</v>
      </c>
      <c r="M1257">
        <v>0</v>
      </c>
      <c r="N1257">
        <v>0</v>
      </c>
      <c r="O1257">
        <v>1</v>
      </c>
      <c r="P1257">
        <v>1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9.6</v>
      </c>
      <c r="W1257">
        <v>6.7</v>
      </c>
      <c r="X1257">
        <v>5</v>
      </c>
      <c r="Y1257">
        <v>5</v>
      </c>
      <c r="Z1257">
        <v>12.9</v>
      </c>
      <c r="AA1257">
        <v>11.1</v>
      </c>
      <c r="AB1257">
        <v>8.5</v>
      </c>
      <c r="AC1257">
        <f t="shared" si="19"/>
        <v>71.8</v>
      </c>
    </row>
    <row r="1258" spans="1:29" x14ac:dyDescent="0.15">
      <c r="A1258" s="62" t="s">
        <v>1366</v>
      </c>
      <c r="B1258" s="39">
        <v>1</v>
      </c>
      <c r="C1258" s="39">
        <v>0</v>
      </c>
      <c r="D1258" s="5">
        <v>0</v>
      </c>
      <c r="E1258" s="5">
        <v>1</v>
      </c>
      <c r="F1258" s="5">
        <v>1</v>
      </c>
      <c r="G1258" s="5">
        <v>1</v>
      </c>
      <c r="H1258" s="5">
        <v>1</v>
      </c>
      <c r="I1258" s="5">
        <v>0</v>
      </c>
      <c r="J1258" s="27">
        <v>0</v>
      </c>
      <c r="K1258">
        <v>1</v>
      </c>
      <c r="L1258">
        <v>1</v>
      </c>
      <c r="M1258">
        <v>1</v>
      </c>
      <c r="N1258">
        <v>0</v>
      </c>
      <c r="O1258">
        <v>0</v>
      </c>
      <c r="P1258">
        <v>0</v>
      </c>
      <c r="Q1258">
        <v>0</v>
      </c>
      <c r="R1258">
        <v>1</v>
      </c>
      <c r="S1258">
        <v>1</v>
      </c>
      <c r="T1258">
        <v>1</v>
      </c>
      <c r="U1258">
        <v>1</v>
      </c>
      <c r="V1258">
        <v>5.9</v>
      </c>
      <c r="W1258">
        <v>6.7</v>
      </c>
      <c r="X1258">
        <v>2.5</v>
      </c>
      <c r="Y1258">
        <v>3.3</v>
      </c>
      <c r="Z1258">
        <v>14.2</v>
      </c>
      <c r="AA1258">
        <v>1.7</v>
      </c>
      <c r="AB1258">
        <v>0</v>
      </c>
      <c r="AC1258">
        <f t="shared" si="19"/>
        <v>46.3</v>
      </c>
    </row>
    <row r="1259" spans="1:29" x14ac:dyDescent="0.15">
      <c r="A1259" s="62" t="s">
        <v>1367</v>
      </c>
      <c r="B1259" s="39">
        <v>1</v>
      </c>
      <c r="C1259" s="39">
        <v>1</v>
      </c>
      <c r="D1259" s="5">
        <v>1</v>
      </c>
      <c r="E1259" s="5">
        <v>1</v>
      </c>
      <c r="F1259" s="5">
        <v>0</v>
      </c>
      <c r="G1259" s="5">
        <v>1</v>
      </c>
      <c r="H1259" s="5">
        <v>1</v>
      </c>
      <c r="I1259" s="5">
        <v>1</v>
      </c>
      <c r="J1259" s="27">
        <v>1</v>
      </c>
      <c r="K1259">
        <v>1</v>
      </c>
      <c r="L1259">
        <v>1</v>
      </c>
      <c r="M1259">
        <v>0</v>
      </c>
      <c r="N1259">
        <v>1</v>
      </c>
      <c r="O1259">
        <v>1</v>
      </c>
      <c r="P1259">
        <v>1</v>
      </c>
      <c r="Q1259">
        <v>0</v>
      </c>
      <c r="R1259">
        <v>0</v>
      </c>
      <c r="S1259">
        <v>1</v>
      </c>
      <c r="T1259">
        <v>1</v>
      </c>
      <c r="U1259">
        <v>1</v>
      </c>
      <c r="V1259">
        <v>4.2</v>
      </c>
      <c r="W1259">
        <v>6.7</v>
      </c>
      <c r="X1259">
        <v>2.5</v>
      </c>
      <c r="Y1259">
        <v>5</v>
      </c>
      <c r="Z1259">
        <v>10</v>
      </c>
      <c r="AA1259">
        <v>9.1999999999999993</v>
      </c>
      <c r="AB1259">
        <v>2.7</v>
      </c>
      <c r="AC1259">
        <f t="shared" si="19"/>
        <v>56.3</v>
      </c>
    </row>
    <row r="1260" spans="1:29" x14ac:dyDescent="0.15">
      <c r="A1260" s="62" t="s">
        <v>1368</v>
      </c>
      <c r="B1260" s="39">
        <v>0</v>
      </c>
      <c r="C1260" s="39">
        <v>0</v>
      </c>
      <c r="D1260" s="5">
        <v>0</v>
      </c>
      <c r="E1260" s="5">
        <v>0</v>
      </c>
      <c r="F1260" s="5">
        <v>0</v>
      </c>
      <c r="G1260" s="5">
        <v>1</v>
      </c>
      <c r="H1260" s="5">
        <v>1</v>
      </c>
      <c r="I1260" s="5">
        <v>0</v>
      </c>
      <c r="J1260" s="27">
        <v>1</v>
      </c>
      <c r="K1260">
        <v>1</v>
      </c>
      <c r="L1260">
        <v>0</v>
      </c>
      <c r="M1260">
        <v>0</v>
      </c>
      <c r="N1260">
        <v>0</v>
      </c>
      <c r="O1260">
        <v>0</v>
      </c>
      <c r="P1260">
        <v>1</v>
      </c>
      <c r="Q1260">
        <v>1</v>
      </c>
      <c r="R1260">
        <v>1</v>
      </c>
      <c r="S1260">
        <v>1</v>
      </c>
      <c r="T1260">
        <v>1</v>
      </c>
      <c r="U1260">
        <v>0</v>
      </c>
      <c r="V1260">
        <v>6.9</v>
      </c>
      <c r="W1260">
        <v>5</v>
      </c>
      <c r="X1260">
        <v>2.5</v>
      </c>
      <c r="Y1260">
        <v>3.3</v>
      </c>
      <c r="Z1260">
        <v>13.6</v>
      </c>
      <c r="AA1260">
        <v>7.8</v>
      </c>
      <c r="AB1260">
        <v>9.1999999999999993</v>
      </c>
      <c r="AC1260">
        <f t="shared" si="19"/>
        <v>57.3</v>
      </c>
    </row>
    <row r="1261" spans="1:29" x14ac:dyDescent="0.15">
      <c r="A1261" s="62" t="s">
        <v>1369</v>
      </c>
      <c r="B1261" s="39">
        <v>1</v>
      </c>
      <c r="C1261" s="39">
        <v>0</v>
      </c>
      <c r="D1261" s="5">
        <v>1</v>
      </c>
      <c r="E1261" s="5">
        <v>1</v>
      </c>
      <c r="F1261" s="5">
        <v>0</v>
      </c>
      <c r="G1261" s="5">
        <v>0</v>
      </c>
      <c r="H1261" s="5">
        <v>1</v>
      </c>
      <c r="I1261" s="5">
        <v>0</v>
      </c>
      <c r="J1261" s="27">
        <v>0</v>
      </c>
      <c r="K1261">
        <v>1</v>
      </c>
      <c r="L1261">
        <v>1</v>
      </c>
      <c r="M1261">
        <v>1</v>
      </c>
      <c r="N1261">
        <v>1</v>
      </c>
      <c r="O1261">
        <v>1</v>
      </c>
      <c r="P1261">
        <v>1</v>
      </c>
      <c r="Q1261">
        <v>1</v>
      </c>
      <c r="R1261">
        <v>1</v>
      </c>
      <c r="S1261">
        <v>1</v>
      </c>
      <c r="T1261">
        <v>0</v>
      </c>
      <c r="U1261">
        <v>1</v>
      </c>
      <c r="V1261">
        <v>6</v>
      </c>
      <c r="W1261">
        <v>8.3000000000000007</v>
      </c>
      <c r="X1261">
        <v>3.8</v>
      </c>
      <c r="Y1261">
        <v>1.7</v>
      </c>
      <c r="Z1261">
        <v>15.8</v>
      </c>
      <c r="AA1261">
        <v>10.8</v>
      </c>
      <c r="AB1261">
        <v>5.5</v>
      </c>
      <c r="AC1261">
        <f t="shared" si="19"/>
        <v>65.900000000000006</v>
      </c>
    </row>
    <row r="1262" spans="1:29" x14ac:dyDescent="0.15">
      <c r="A1262" s="62" t="s">
        <v>1370</v>
      </c>
      <c r="B1262" s="39">
        <v>1</v>
      </c>
      <c r="C1262" s="39">
        <v>1</v>
      </c>
      <c r="D1262" s="5">
        <v>1</v>
      </c>
      <c r="E1262" s="5">
        <v>1</v>
      </c>
      <c r="F1262" s="5">
        <v>1</v>
      </c>
      <c r="G1262" s="5">
        <v>1</v>
      </c>
      <c r="H1262" s="5">
        <v>1</v>
      </c>
      <c r="I1262" s="5">
        <v>0</v>
      </c>
      <c r="J1262" s="27">
        <v>1</v>
      </c>
      <c r="K1262">
        <v>1</v>
      </c>
      <c r="L1262">
        <v>1</v>
      </c>
      <c r="M1262">
        <v>1</v>
      </c>
      <c r="N1262">
        <v>1</v>
      </c>
      <c r="O1262">
        <v>0</v>
      </c>
      <c r="P1262">
        <v>1</v>
      </c>
      <c r="Q1262">
        <v>1</v>
      </c>
      <c r="R1262">
        <v>1</v>
      </c>
      <c r="S1262">
        <v>0</v>
      </c>
      <c r="T1262">
        <v>1</v>
      </c>
      <c r="U1262">
        <v>0</v>
      </c>
      <c r="V1262">
        <v>10</v>
      </c>
      <c r="W1262">
        <v>6.7</v>
      </c>
      <c r="X1262">
        <v>5</v>
      </c>
      <c r="Y1262">
        <v>1.7</v>
      </c>
      <c r="Z1262">
        <v>16.7</v>
      </c>
      <c r="AA1262">
        <v>9.1999999999999993</v>
      </c>
      <c r="AB1262">
        <v>9.1999999999999993</v>
      </c>
      <c r="AC1262">
        <f t="shared" si="19"/>
        <v>74.500000000000014</v>
      </c>
    </row>
    <row r="1263" spans="1:29" x14ac:dyDescent="0.15">
      <c r="A1263" s="62" t="s">
        <v>1371</v>
      </c>
      <c r="B1263" s="39">
        <v>1</v>
      </c>
      <c r="C1263" s="39">
        <v>1</v>
      </c>
      <c r="D1263" s="5">
        <v>1</v>
      </c>
      <c r="E1263" s="5">
        <v>0</v>
      </c>
      <c r="F1263" s="5">
        <v>1</v>
      </c>
      <c r="G1263" s="5">
        <v>1</v>
      </c>
      <c r="H1263" s="5">
        <v>1</v>
      </c>
      <c r="I1263" s="5">
        <v>1</v>
      </c>
      <c r="J1263" s="27">
        <v>0</v>
      </c>
      <c r="K1263">
        <v>1</v>
      </c>
      <c r="L1263">
        <v>0</v>
      </c>
      <c r="M1263">
        <v>1</v>
      </c>
      <c r="N1263">
        <v>1</v>
      </c>
      <c r="O1263">
        <v>1</v>
      </c>
      <c r="P1263">
        <v>1</v>
      </c>
      <c r="Q1263">
        <v>1</v>
      </c>
      <c r="R1263">
        <v>0</v>
      </c>
      <c r="S1263">
        <v>1</v>
      </c>
      <c r="T1263">
        <v>1</v>
      </c>
      <c r="U1263">
        <v>1</v>
      </c>
      <c r="V1263">
        <v>6.4</v>
      </c>
      <c r="W1263">
        <v>6.7</v>
      </c>
      <c r="X1263">
        <v>2.5</v>
      </c>
      <c r="Y1263">
        <v>0</v>
      </c>
      <c r="Z1263">
        <v>15</v>
      </c>
      <c r="AA1263">
        <v>10.8</v>
      </c>
      <c r="AB1263">
        <v>1.8</v>
      </c>
      <c r="AC1263">
        <f t="shared" si="19"/>
        <v>59.199999999999989</v>
      </c>
    </row>
    <row r="1264" spans="1:29" x14ac:dyDescent="0.15">
      <c r="A1264" s="62" t="s">
        <v>1372</v>
      </c>
      <c r="B1264" s="39">
        <v>1</v>
      </c>
      <c r="C1264" s="39">
        <v>1</v>
      </c>
      <c r="D1264" s="5">
        <v>1</v>
      </c>
      <c r="E1264" s="5">
        <v>0</v>
      </c>
      <c r="F1264" s="5">
        <v>0</v>
      </c>
      <c r="G1264" s="5">
        <v>0</v>
      </c>
      <c r="H1264" s="5">
        <v>1</v>
      </c>
      <c r="I1264" s="5">
        <v>0</v>
      </c>
      <c r="J1264" s="27">
        <v>1</v>
      </c>
      <c r="K1264">
        <v>1</v>
      </c>
      <c r="L1264">
        <v>1</v>
      </c>
      <c r="M1264">
        <v>1</v>
      </c>
      <c r="N1264">
        <v>1</v>
      </c>
      <c r="O1264">
        <v>1</v>
      </c>
      <c r="P1264">
        <v>0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5.0999999999999996</v>
      </c>
      <c r="W1264">
        <v>3.3</v>
      </c>
      <c r="X1264">
        <v>3.8</v>
      </c>
      <c r="Y1264">
        <v>5</v>
      </c>
      <c r="Z1264">
        <v>9.6999999999999993</v>
      </c>
      <c r="AA1264">
        <v>8.9</v>
      </c>
      <c r="AB1264">
        <v>4.5999999999999996</v>
      </c>
      <c r="AC1264">
        <f t="shared" si="19"/>
        <v>55.400000000000006</v>
      </c>
    </row>
    <row r="1265" spans="1:29" x14ac:dyDescent="0.15">
      <c r="A1265" s="62" t="s">
        <v>1373</v>
      </c>
      <c r="B1265" s="39">
        <v>1</v>
      </c>
      <c r="C1265" s="39">
        <v>1</v>
      </c>
      <c r="D1265" s="5">
        <v>1</v>
      </c>
      <c r="E1265" s="5">
        <v>0</v>
      </c>
      <c r="F1265" s="5">
        <v>0</v>
      </c>
      <c r="G1265" s="5">
        <v>1</v>
      </c>
      <c r="H1265" s="5">
        <v>1</v>
      </c>
      <c r="I1265" s="5">
        <v>0</v>
      </c>
      <c r="J1265" s="27">
        <v>0</v>
      </c>
      <c r="K1265">
        <v>1</v>
      </c>
      <c r="L1265">
        <v>0</v>
      </c>
      <c r="M1265">
        <v>1</v>
      </c>
      <c r="N1265">
        <v>1</v>
      </c>
      <c r="O1265">
        <v>0</v>
      </c>
      <c r="P1265">
        <v>1</v>
      </c>
      <c r="Q1265">
        <v>1</v>
      </c>
      <c r="R1265">
        <v>0</v>
      </c>
      <c r="S1265">
        <v>1</v>
      </c>
      <c r="T1265">
        <v>1</v>
      </c>
      <c r="U1265">
        <v>1</v>
      </c>
      <c r="V1265">
        <v>9.1999999999999993</v>
      </c>
      <c r="W1265">
        <v>6.7</v>
      </c>
      <c r="X1265">
        <v>2.5</v>
      </c>
      <c r="Y1265">
        <v>3.3</v>
      </c>
      <c r="Z1265">
        <v>18.3</v>
      </c>
      <c r="AA1265">
        <v>13.9</v>
      </c>
      <c r="AB1265">
        <v>6.4</v>
      </c>
      <c r="AC1265">
        <f t="shared" si="19"/>
        <v>73.300000000000011</v>
      </c>
    </row>
    <row r="1266" spans="1:29" x14ac:dyDescent="0.15">
      <c r="A1266" s="62" t="s">
        <v>1374</v>
      </c>
      <c r="B1266" s="39">
        <v>1</v>
      </c>
      <c r="C1266" s="39">
        <v>1</v>
      </c>
      <c r="D1266" s="5">
        <v>1</v>
      </c>
      <c r="E1266" s="5">
        <v>0</v>
      </c>
      <c r="F1266" s="5">
        <v>1</v>
      </c>
      <c r="G1266" s="5">
        <v>0</v>
      </c>
      <c r="H1266" s="5">
        <v>1</v>
      </c>
      <c r="I1266" s="5">
        <v>0</v>
      </c>
      <c r="J1266" s="27">
        <v>1</v>
      </c>
      <c r="K1266">
        <v>1</v>
      </c>
      <c r="L1266">
        <v>1</v>
      </c>
      <c r="M1266">
        <v>1</v>
      </c>
      <c r="N1266">
        <v>1</v>
      </c>
      <c r="O1266">
        <v>0</v>
      </c>
      <c r="P1266">
        <v>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8.8000000000000007</v>
      </c>
      <c r="W1266">
        <v>6.7</v>
      </c>
      <c r="X1266">
        <v>5</v>
      </c>
      <c r="Y1266">
        <v>5</v>
      </c>
      <c r="Z1266">
        <v>17.399999999999999</v>
      </c>
      <c r="AA1266">
        <v>14.4</v>
      </c>
      <c r="AB1266">
        <v>8.5</v>
      </c>
      <c r="AC1266">
        <f t="shared" si="19"/>
        <v>81.8</v>
      </c>
    </row>
    <row r="1267" spans="1:29" x14ac:dyDescent="0.15">
      <c r="A1267" s="62" t="s">
        <v>1375</v>
      </c>
      <c r="B1267" s="39">
        <v>1</v>
      </c>
      <c r="C1267" s="39">
        <v>1</v>
      </c>
      <c r="D1267" s="5">
        <v>1</v>
      </c>
      <c r="E1267" s="5">
        <v>1</v>
      </c>
      <c r="F1267" s="5">
        <v>1</v>
      </c>
      <c r="G1267" s="5">
        <v>0</v>
      </c>
      <c r="H1267" s="5">
        <v>0</v>
      </c>
      <c r="I1267" s="5">
        <v>1</v>
      </c>
      <c r="J1267" s="27">
        <v>1</v>
      </c>
      <c r="K1267">
        <v>1</v>
      </c>
      <c r="L1267">
        <v>1</v>
      </c>
      <c r="M1267">
        <v>1</v>
      </c>
      <c r="N1267">
        <v>0</v>
      </c>
      <c r="O1267">
        <v>1</v>
      </c>
      <c r="P1267">
        <v>1</v>
      </c>
      <c r="Q1267">
        <v>0</v>
      </c>
      <c r="R1267">
        <v>1</v>
      </c>
      <c r="S1267">
        <v>0</v>
      </c>
      <c r="T1267">
        <v>1</v>
      </c>
      <c r="U1267">
        <v>1</v>
      </c>
      <c r="V1267">
        <v>8.5</v>
      </c>
      <c r="W1267">
        <v>6.7</v>
      </c>
      <c r="X1267">
        <v>3.8</v>
      </c>
      <c r="Y1267">
        <v>0</v>
      </c>
      <c r="Z1267">
        <v>15.8</v>
      </c>
      <c r="AA1267">
        <v>12.3</v>
      </c>
      <c r="AB1267">
        <v>1.8</v>
      </c>
      <c r="AC1267">
        <f t="shared" si="19"/>
        <v>63.899999999999991</v>
      </c>
    </row>
    <row r="1268" spans="1:29" x14ac:dyDescent="0.15">
      <c r="A1268" s="62" t="s">
        <v>1376</v>
      </c>
      <c r="B1268" s="39">
        <v>0</v>
      </c>
      <c r="C1268" s="39">
        <v>0</v>
      </c>
      <c r="D1268" s="5">
        <v>1</v>
      </c>
      <c r="E1268" s="5">
        <v>1</v>
      </c>
      <c r="F1268" s="5">
        <v>0</v>
      </c>
      <c r="G1268" s="5">
        <v>1</v>
      </c>
      <c r="H1268" s="5">
        <v>1</v>
      </c>
      <c r="I1268" s="5">
        <v>0</v>
      </c>
      <c r="J1268" s="27">
        <v>1</v>
      </c>
      <c r="K1268">
        <v>1</v>
      </c>
      <c r="L1268">
        <v>1</v>
      </c>
      <c r="M1268">
        <v>0</v>
      </c>
      <c r="N1268">
        <v>0</v>
      </c>
      <c r="O1268">
        <v>1</v>
      </c>
      <c r="P1268">
        <v>1</v>
      </c>
      <c r="Q1268">
        <v>1</v>
      </c>
      <c r="R1268">
        <v>0</v>
      </c>
      <c r="S1268">
        <v>0</v>
      </c>
      <c r="T1268">
        <v>1</v>
      </c>
      <c r="U1268">
        <v>0</v>
      </c>
      <c r="V1268">
        <v>6.8</v>
      </c>
      <c r="W1268">
        <v>5</v>
      </c>
      <c r="X1268">
        <v>3.8</v>
      </c>
      <c r="Y1268">
        <v>3.3</v>
      </c>
      <c r="Z1268">
        <v>14.2</v>
      </c>
      <c r="AA1268">
        <v>10.8</v>
      </c>
      <c r="AB1268">
        <v>8.5</v>
      </c>
      <c r="AC1268">
        <f t="shared" si="19"/>
        <v>63.400000000000006</v>
      </c>
    </row>
    <row r="1269" spans="1:29" x14ac:dyDescent="0.15">
      <c r="A1269" s="62" t="s">
        <v>1377</v>
      </c>
      <c r="B1269" s="39">
        <v>1</v>
      </c>
      <c r="C1269" s="39">
        <v>1</v>
      </c>
      <c r="D1269" s="5">
        <v>1</v>
      </c>
      <c r="E1269" s="5">
        <v>0</v>
      </c>
      <c r="F1269" s="5">
        <v>1</v>
      </c>
      <c r="G1269" s="5">
        <v>1</v>
      </c>
      <c r="H1269" s="5">
        <v>1</v>
      </c>
      <c r="I1269" s="5">
        <v>1</v>
      </c>
      <c r="J1269" s="27">
        <v>1</v>
      </c>
      <c r="K1269">
        <v>1</v>
      </c>
      <c r="L1269">
        <v>0</v>
      </c>
      <c r="M1269">
        <v>1</v>
      </c>
      <c r="N1269">
        <v>1</v>
      </c>
      <c r="O1269">
        <v>1</v>
      </c>
      <c r="P1269">
        <v>0</v>
      </c>
      <c r="Q1269">
        <v>0</v>
      </c>
      <c r="R1269">
        <v>1</v>
      </c>
      <c r="S1269">
        <v>1</v>
      </c>
      <c r="T1269">
        <v>1</v>
      </c>
      <c r="U1269">
        <v>1</v>
      </c>
      <c r="V1269">
        <v>9.1999999999999993</v>
      </c>
      <c r="W1269">
        <v>6.7</v>
      </c>
      <c r="X1269">
        <v>5</v>
      </c>
      <c r="Y1269">
        <v>5</v>
      </c>
      <c r="Z1269">
        <v>18.3</v>
      </c>
      <c r="AA1269">
        <v>15.4</v>
      </c>
      <c r="AB1269">
        <v>7.3</v>
      </c>
      <c r="AC1269">
        <f t="shared" si="19"/>
        <v>82.9</v>
      </c>
    </row>
    <row r="1270" spans="1:29" x14ac:dyDescent="0.15">
      <c r="A1270" s="62" t="s">
        <v>1378</v>
      </c>
      <c r="B1270" s="39">
        <v>1</v>
      </c>
      <c r="C1270" s="39">
        <v>1</v>
      </c>
      <c r="D1270" s="5">
        <v>1</v>
      </c>
      <c r="E1270" s="5">
        <v>1</v>
      </c>
      <c r="F1270" s="5">
        <v>1</v>
      </c>
      <c r="G1270" s="5">
        <v>1</v>
      </c>
      <c r="H1270" s="5">
        <v>1</v>
      </c>
      <c r="I1270" s="5">
        <v>0</v>
      </c>
      <c r="J1270" s="27">
        <v>0</v>
      </c>
      <c r="K1270">
        <v>0</v>
      </c>
      <c r="L1270">
        <v>1</v>
      </c>
      <c r="M1270">
        <v>0</v>
      </c>
      <c r="N1270">
        <v>1</v>
      </c>
      <c r="O1270">
        <v>1</v>
      </c>
      <c r="P1270">
        <v>1</v>
      </c>
      <c r="Q1270">
        <v>1</v>
      </c>
      <c r="R1270">
        <v>0</v>
      </c>
      <c r="S1270">
        <v>1</v>
      </c>
      <c r="T1270">
        <v>1</v>
      </c>
      <c r="U1270">
        <v>1</v>
      </c>
      <c r="V1270">
        <v>10</v>
      </c>
      <c r="W1270">
        <v>6.7</v>
      </c>
      <c r="X1270">
        <v>3.8</v>
      </c>
      <c r="Y1270">
        <v>5</v>
      </c>
      <c r="Z1270">
        <v>17.399999999999999</v>
      </c>
      <c r="AA1270">
        <v>20</v>
      </c>
      <c r="AB1270">
        <v>6.9</v>
      </c>
      <c r="AC1270">
        <f t="shared" si="19"/>
        <v>84.800000000000011</v>
      </c>
    </row>
    <row r="1271" spans="1:29" x14ac:dyDescent="0.15">
      <c r="A1271" s="62" t="s">
        <v>1379</v>
      </c>
      <c r="B1271" s="39">
        <v>1</v>
      </c>
      <c r="C1271" s="39">
        <v>1</v>
      </c>
      <c r="D1271" s="5">
        <v>0</v>
      </c>
      <c r="E1271" s="5">
        <v>1</v>
      </c>
      <c r="F1271" s="5">
        <v>1</v>
      </c>
      <c r="G1271" s="5">
        <v>0</v>
      </c>
      <c r="H1271" s="5">
        <v>1</v>
      </c>
      <c r="I1271" s="5">
        <v>1</v>
      </c>
      <c r="J1271" s="27">
        <v>1</v>
      </c>
      <c r="K1271">
        <v>1</v>
      </c>
      <c r="L1271">
        <v>0</v>
      </c>
      <c r="M1271">
        <v>1</v>
      </c>
      <c r="N1271">
        <v>1</v>
      </c>
      <c r="O1271">
        <v>1</v>
      </c>
      <c r="P1271">
        <v>1</v>
      </c>
      <c r="Q1271">
        <v>0</v>
      </c>
      <c r="R1271">
        <v>0</v>
      </c>
      <c r="S1271">
        <v>1</v>
      </c>
      <c r="T1271">
        <v>1</v>
      </c>
      <c r="U1271">
        <v>1</v>
      </c>
      <c r="V1271">
        <v>4.5</v>
      </c>
      <c r="W1271">
        <v>6.7</v>
      </c>
      <c r="X1271">
        <v>5</v>
      </c>
      <c r="Y1271">
        <v>5</v>
      </c>
      <c r="Z1271">
        <v>17.5</v>
      </c>
      <c r="AA1271">
        <v>13.9</v>
      </c>
      <c r="AB1271">
        <v>4.5999999999999996</v>
      </c>
      <c r="AC1271">
        <f t="shared" si="19"/>
        <v>72.2</v>
      </c>
    </row>
    <row r="1272" spans="1:29" x14ac:dyDescent="0.15">
      <c r="A1272" s="62" t="s">
        <v>1380</v>
      </c>
      <c r="B1272" s="39">
        <v>1</v>
      </c>
      <c r="C1272" s="39">
        <v>0</v>
      </c>
      <c r="D1272" s="5">
        <v>1</v>
      </c>
      <c r="E1272" s="5">
        <v>1</v>
      </c>
      <c r="F1272" s="5">
        <v>1</v>
      </c>
      <c r="G1272" s="5">
        <v>0</v>
      </c>
      <c r="H1272" s="5">
        <v>1</v>
      </c>
      <c r="I1272" s="5">
        <v>0</v>
      </c>
      <c r="J1272" s="27">
        <v>0</v>
      </c>
      <c r="K1272">
        <v>0</v>
      </c>
      <c r="L1272">
        <v>1</v>
      </c>
      <c r="M1272">
        <v>1</v>
      </c>
      <c r="N1272">
        <v>0</v>
      </c>
      <c r="O1272">
        <v>0</v>
      </c>
      <c r="P1272">
        <v>0</v>
      </c>
      <c r="Q1272">
        <v>0</v>
      </c>
      <c r="R1272">
        <v>1</v>
      </c>
      <c r="S1272">
        <v>1</v>
      </c>
      <c r="T1272">
        <v>1</v>
      </c>
      <c r="U1272">
        <v>0</v>
      </c>
      <c r="V1272">
        <v>5.4</v>
      </c>
      <c r="W1272">
        <v>6.7</v>
      </c>
      <c r="X1272">
        <v>3.8</v>
      </c>
      <c r="Y1272">
        <v>1.7</v>
      </c>
      <c r="Z1272">
        <v>20</v>
      </c>
      <c r="AA1272">
        <v>12.5</v>
      </c>
      <c r="AB1272">
        <v>9.1999999999999993</v>
      </c>
      <c r="AC1272">
        <f t="shared" si="19"/>
        <v>69.3</v>
      </c>
    </row>
    <row r="1273" spans="1:29" x14ac:dyDescent="0.15">
      <c r="A1273" s="62" t="s">
        <v>1381</v>
      </c>
      <c r="B1273" s="39">
        <v>0</v>
      </c>
      <c r="C1273" s="39">
        <v>1</v>
      </c>
      <c r="D1273" s="5">
        <v>0</v>
      </c>
      <c r="E1273" s="5">
        <v>1</v>
      </c>
      <c r="F1273" s="5">
        <v>0</v>
      </c>
      <c r="G1273" s="5">
        <v>1</v>
      </c>
      <c r="H1273" s="5">
        <v>1</v>
      </c>
      <c r="I1273" s="5">
        <v>0</v>
      </c>
      <c r="J1273" s="27">
        <v>1</v>
      </c>
      <c r="K1273">
        <v>0</v>
      </c>
      <c r="L1273">
        <v>1</v>
      </c>
      <c r="M1273">
        <v>0</v>
      </c>
      <c r="N1273">
        <v>0</v>
      </c>
      <c r="O1273">
        <v>0</v>
      </c>
      <c r="P1273">
        <v>1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5.8</v>
      </c>
      <c r="W1273">
        <v>5</v>
      </c>
      <c r="X1273">
        <v>5</v>
      </c>
      <c r="Y1273">
        <v>0</v>
      </c>
      <c r="Z1273">
        <v>11.6</v>
      </c>
      <c r="AA1273">
        <v>15.6</v>
      </c>
      <c r="AB1273">
        <v>5.4</v>
      </c>
      <c r="AC1273">
        <f t="shared" si="19"/>
        <v>60.4</v>
      </c>
    </row>
    <row r="1274" spans="1:29" x14ac:dyDescent="0.15">
      <c r="A1274" s="62" t="s">
        <v>1382</v>
      </c>
      <c r="B1274" s="39">
        <v>1</v>
      </c>
      <c r="C1274" s="39">
        <v>1</v>
      </c>
      <c r="D1274" s="5">
        <v>1</v>
      </c>
      <c r="E1274" s="5">
        <v>1</v>
      </c>
      <c r="F1274" s="5">
        <v>1</v>
      </c>
      <c r="G1274" s="5">
        <v>1</v>
      </c>
      <c r="H1274" s="5">
        <v>1</v>
      </c>
      <c r="I1274" s="5">
        <v>0</v>
      </c>
      <c r="J1274" s="27">
        <v>1</v>
      </c>
      <c r="K1274">
        <v>1</v>
      </c>
      <c r="L1274">
        <v>0</v>
      </c>
      <c r="M1274">
        <v>1</v>
      </c>
      <c r="N1274">
        <v>1</v>
      </c>
      <c r="O1274">
        <v>0</v>
      </c>
      <c r="P1274">
        <v>0</v>
      </c>
      <c r="Q1274">
        <v>0</v>
      </c>
      <c r="R1274">
        <v>1</v>
      </c>
      <c r="S1274">
        <v>0</v>
      </c>
      <c r="T1274">
        <v>0</v>
      </c>
      <c r="U1274">
        <v>1</v>
      </c>
      <c r="V1274">
        <v>5.8</v>
      </c>
      <c r="W1274">
        <v>6.7</v>
      </c>
      <c r="X1274">
        <v>2.5</v>
      </c>
      <c r="Y1274">
        <v>5</v>
      </c>
      <c r="Z1274">
        <v>15.8</v>
      </c>
      <c r="AA1274">
        <v>15.4</v>
      </c>
      <c r="AB1274">
        <v>3.6</v>
      </c>
      <c r="AC1274">
        <f t="shared" si="19"/>
        <v>67.8</v>
      </c>
    </row>
    <row r="1275" spans="1:29" x14ac:dyDescent="0.15">
      <c r="A1275" s="62" t="s">
        <v>1383</v>
      </c>
      <c r="B1275" s="39">
        <v>0</v>
      </c>
      <c r="C1275" s="39">
        <v>0</v>
      </c>
      <c r="D1275" s="5">
        <v>1</v>
      </c>
      <c r="E1275" s="5">
        <v>1</v>
      </c>
      <c r="F1275" s="5">
        <v>0</v>
      </c>
      <c r="G1275" s="5">
        <v>1</v>
      </c>
      <c r="H1275" s="5">
        <v>1</v>
      </c>
      <c r="I1275" s="5">
        <v>1</v>
      </c>
      <c r="J1275" s="27">
        <v>0</v>
      </c>
      <c r="K1275">
        <v>1</v>
      </c>
      <c r="L1275">
        <v>1</v>
      </c>
      <c r="M1275">
        <v>0</v>
      </c>
      <c r="N1275">
        <v>0</v>
      </c>
      <c r="O1275">
        <v>1</v>
      </c>
      <c r="P1275">
        <v>0</v>
      </c>
      <c r="Q1275">
        <v>0</v>
      </c>
      <c r="R1275">
        <v>0</v>
      </c>
      <c r="S1275">
        <v>0</v>
      </c>
      <c r="T1275">
        <v>1</v>
      </c>
      <c r="U1275">
        <v>1</v>
      </c>
      <c r="V1275">
        <v>9.6999999999999993</v>
      </c>
      <c r="W1275">
        <v>6.7</v>
      </c>
      <c r="X1275">
        <v>5</v>
      </c>
      <c r="Y1275">
        <v>1.7</v>
      </c>
      <c r="Z1275">
        <v>19.2</v>
      </c>
      <c r="AA1275">
        <v>9.1999999999999993</v>
      </c>
      <c r="AB1275">
        <v>7.1</v>
      </c>
      <c r="AC1275">
        <f t="shared" si="19"/>
        <v>68.599999999999994</v>
      </c>
    </row>
    <row r="1276" spans="1:29" x14ac:dyDescent="0.15">
      <c r="A1276" s="62" t="s">
        <v>1384</v>
      </c>
      <c r="B1276" s="39">
        <v>1</v>
      </c>
      <c r="C1276" s="39">
        <v>1</v>
      </c>
      <c r="D1276" s="5">
        <v>1</v>
      </c>
      <c r="E1276" s="5">
        <v>1</v>
      </c>
      <c r="F1276" s="5">
        <v>1</v>
      </c>
      <c r="G1276" s="5">
        <v>1</v>
      </c>
      <c r="H1276" s="5">
        <v>1</v>
      </c>
      <c r="I1276" s="5">
        <v>1</v>
      </c>
      <c r="J1276" s="27">
        <v>1</v>
      </c>
      <c r="K1276">
        <v>1</v>
      </c>
      <c r="L1276">
        <v>1</v>
      </c>
      <c r="M1276">
        <v>0</v>
      </c>
      <c r="N1276">
        <v>0</v>
      </c>
      <c r="O1276">
        <v>0</v>
      </c>
      <c r="P1276">
        <v>1</v>
      </c>
      <c r="Q1276">
        <v>1</v>
      </c>
      <c r="R1276">
        <v>0</v>
      </c>
      <c r="S1276">
        <v>1</v>
      </c>
      <c r="T1276">
        <v>1</v>
      </c>
      <c r="U1276">
        <v>1</v>
      </c>
      <c r="V1276">
        <v>7.5</v>
      </c>
      <c r="W1276">
        <v>6.7</v>
      </c>
      <c r="X1276">
        <v>5</v>
      </c>
      <c r="Y1276">
        <v>5</v>
      </c>
      <c r="Z1276">
        <v>17.5</v>
      </c>
      <c r="AA1276">
        <v>12.3</v>
      </c>
      <c r="AB1276">
        <v>3.6</v>
      </c>
      <c r="AC1276">
        <f t="shared" si="19"/>
        <v>73.599999999999994</v>
      </c>
    </row>
    <row r="1277" spans="1:29" x14ac:dyDescent="0.15">
      <c r="A1277" s="62" t="s">
        <v>1385</v>
      </c>
      <c r="B1277" s="39">
        <v>0</v>
      </c>
      <c r="C1277" s="39">
        <v>1</v>
      </c>
      <c r="D1277" s="5">
        <v>0</v>
      </c>
      <c r="E1277" s="5">
        <v>1</v>
      </c>
      <c r="F1277" s="5">
        <v>0</v>
      </c>
      <c r="G1277" s="5">
        <v>0</v>
      </c>
      <c r="H1277" s="5">
        <v>1</v>
      </c>
      <c r="I1277" s="5">
        <v>0</v>
      </c>
      <c r="J1277" s="27">
        <v>0</v>
      </c>
      <c r="K1277">
        <v>1</v>
      </c>
      <c r="L1277">
        <v>1</v>
      </c>
      <c r="M1277">
        <v>0</v>
      </c>
      <c r="N1277">
        <v>0</v>
      </c>
      <c r="O1277">
        <v>1</v>
      </c>
      <c r="P1277">
        <v>1</v>
      </c>
      <c r="Q1277">
        <v>1</v>
      </c>
      <c r="R1277">
        <v>0</v>
      </c>
      <c r="S1277">
        <v>1</v>
      </c>
      <c r="T1277">
        <v>1</v>
      </c>
      <c r="U1277">
        <v>0</v>
      </c>
      <c r="V1277">
        <v>7.5</v>
      </c>
      <c r="W1277">
        <v>6.7</v>
      </c>
      <c r="X1277">
        <v>3.8</v>
      </c>
      <c r="Y1277">
        <v>5</v>
      </c>
      <c r="Z1277">
        <v>14.2</v>
      </c>
      <c r="AA1277">
        <v>15.6</v>
      </c>
      <c r="AB1277">
        <v>0</v>
      </c>
      <c r="AC1277">
        <f t="shared" si="19"/>
        <v>62.800000000000004</v>
      </c>
    </row>
    <row r="1278" spans="1:29" x14ac:dyDescent="0.15">
      <c r="A1278" s="62" t="s">
        <v>1386</v>
      </c>
      <c r="B1278" s="39">
        <v>1</v>
      </c>
      <c r="C1278" s="39">
        <v>0</v>
      </c>
      <c r="D1278" s="5">
        <v>1</v>
      </c>
      <c r="E1278" s="5">
        <v>1</v>
      </c>
      <c r="F1278" s="5">
        <v>0</v>
      </c>
      <c r="G1278" s="5">
        <v>1</v>
      </c>
      <c r="H1278" s="5">
        <v>1</v>
      </c>
      <c r="I1278" s="5">
        <v>0</v>
      </c>
      <c r="J1278" s="27">
        <v>0</v>
      </c>
      <c r="K1278">
        <v>0</v>
      </c>
      <c r="L1278">
        <v>1</v>
      </c>
      <c r="M1278">
        <v>0</v>
      </c>
      <c r="N1278">
        <v>0</v>
      </c>
      <c r="O1278">
        <v>1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10</v>
      </c>
      <c r="W1278">
        <v>6.7</v>
      </c>
      <c r="X1278">
        <v>5</v>
      </c>
      <c r="Y1278">
        <v>5</v>
      </c>
      <c r="Z1278">
        <v>19.2</v>
      </c>
      <c r="AA1278">
        <v>11.7</v>
      </c>
      <c r="AB1278">
        <v>8.9</v>
      </c>
      <c r="AC1278">
        <f t="shared" si="19"/>
        <v>73.500000000000014</v>
      </c>
    </row>
    <row r="1279" spans="1:29" x14ac:dyDescent="0.15">
      <c r="A1279" s="62" t="s">
        <v>1387</v>
      </c>
      <c r="B1279" s="39">
        <v>1</v>
      </c>
      <c r="C1279" s="39">
        <v>1</v>
      </c>
      <c r="D1279" s="5">
        <v>1</v>
      </c>
      <c r="E1279" s="5">
        <v>1</v>
      </c>
      <c r="F1279" s="5">
        <v>1</v>
      </c>
      <c r="G1279" s="5">
        <v>0</v>
      </c>
      <c r="H1279" s="5">
        <v>1</v>
      </c>
      <c r="I1279" s="5">
        <v>0</v>
      </c>
      <c r="J1279" s="27">
        <v>1</v>
      </c>
      <c r="K1279">
        <v>0</v>
      </c>
      <c r="L1279">
        <v>1</v>
      </c>
      <c r="M1279">
        <v>0</v>
      </c>
      <c r="N1279">
        <v>1</v>
      </c>
      <c r="O1279">
        <v>1</v>
      </c>
      <c r="P1279">
        <v>1</v>
      </c>
      <c r="Q1279">
        <v>1</v>
      </c>
      <c r="R1279">
        <v>1</v>
      </c>
      <c r="S1279">
        <v>1</v>
      </c>
      <c r="T1279">
        <v>1</v>
      </c>
      <c r="U1279">
        <v>0</v>
      </c>
      <c r="V1279">
        <v>1.1000000000000001</v>
      </c>
      <c r="W1279">
        <v>5</v>
      </c>
      <c r="X1279">
        <v>3.8</v>
      </c>
      <c r="Y1279">
        <v>0</v>
      </c>
      <c r="Z1279">
        <v>11</v>
      </c>
      <c r="AA1279">
        <v>5.6</v>
      </c>
      <c r="AB1279">
        <v>0.8</v>
      </c>
      <c r="AC1279">
        <f t="shared" si="19"/>
        <v>42.300000000000004</v>
      </c>
    </row>
    <row r="1280" spans="1:29" x14ac:dyDescent="0.15">
      <c r="A1280" s="62" t="s">
        <v>1388</v>
      </c>
      <c r="B1280" s="39">
        <v>1</v>
      </c>
      <c r="C1280" s="39">
        <v>1</v>
      </c>
      <c r="D1280" s="5">
        <v>1</v>
      </c>
      <c r="E1280" s="5">
        <v>0</v>
      </c>
      <c r="F1280" s="5">
        <v>1</v>
      </c>
      <c r="G1280" s="5">
        <v>0</v>
      </c>
      <c r="H1280" s="5">
        <v>1</v>
      </c>
      <c r="I1280" s="5">
        <v>1</v>
      </c>
      <c r="J1280" s="27">
        <v>1</v>
      </c>
      <c r="K1280">
        <v>1</v>
      </c>
      <c r="L1280">
        <v>1</v>
      </c>
      <c r="M1280">
        <v>0</v>
      </c>
      <c r="N1280">
        <v>1</v>
      </c>
      <c r="O1280">
        <v>0</v>
      </c>
      <c r="P1280">
        <v>0</v>
      </c>
      <c r="Q1280">
        <v>1</v>
      </c>
      <c r="R1280">
        <v>1</v>
      </c>
      <c r="S1280">
        <v>1</v>
      </c>
      <c r="T1280">
        <v>1</v>
      </c>
      <c r="U1280">
        <v>0</v>
      </c>
      <c r="V1280">
        <v>7.3</v>
      </c>
      <c r="W1280">
        <v>6.7</v>
      </c>
      <c r="X1280">
        <v>2.5</v>
      </c>
      <c r="Y1280">
        <v>5</v>
      </c>
      <c r="Z1280">
        <v>15.8</v>
      </c>
      <c r="AA1280">
        <v>16.899999999999999</v>
      </c>
      <c r="AB1280">
        <v>6.4</v>
      </c>
      <c r="AC1280">
        <f t="shared" si="19"/>
        <v>74.599999999999994</v>
      </c>
    </row>
    <row r="1281" spans="1:29" x14ac:dyDescent="0.15">
      <c r="A1281" s="62" t="s">
        <v>1389</v>
      </c>
      <c r="B1281" s="39">
        <v>1</v>
      </c>
      <c r="C1281" s="39">
        <v>0</v>
      </c>
      <c r="D1281" s="5">
        <v>1</v>
      </c>
      <c r="E1281" s="5">
        <v>1</v>
      </c>
      <c r="F1281" s="5">
        <v>1</v>
      </c>
      <c r="G1281" s="5">
        <v>1</v>
      </c>
      <c r="H1281" s="5">
        <v>1</v>
      </c>
      <c r="I1281" s="5">
        <v>0</v>
      </c>
      <c r="J1281" s="27">
        <v>0</v>
      </c>
      <c r="K1281">
        <v>1</v>
      </c>
      <c r="L1281">
        <v>1</v>
      </c>
      <c r="M1281">
        <v>1</v>
      </c>
      <c r="N1281">
        <v>0</v>
      </c>
      <c r="O1281">
        <v>1</v>
      </c>
      <c r="P1281">
        <v>0</v>
      </c>
      <c r="Q1281">
        <v>1</v>
      </c>
      <c r="R1281">
        <v>0</v>
      </c>
      <c r="S1281">
        <v>0</v>
      </c>
      <c r="T1281">
        <v>0</v>
      </c>
      <c r="U1281">
        <v>1</v>
      </c>
      <c r="V1281">
        <v>5.0999999999999996</v>
      </c>
      <c r="W1281">
        <v>5</v>
      </c>
      <c r="X1281">
        <v>5</v>
      </c>
      <c r="Y1281">
        <v>0</v>
      </c>
      <c r="Z1281">
        <v>13.3</v>
      </c>
      <c r="AA1281">
        <v>3.3</v>
      </c>
      <c r="AB1281">
        <v>4.4000000000000004</v>
      </c>
      <c r="AC1281">
        <f t="shared" si="19"/>
        <v>48.1</v>
      </c>
    </row>
    <row r="1282" spans="1:29" x14ac:dyDescent="0.15">
      <c r="A1282" s="62" t="s">
        <v>1390</v>
      </c>
      <c r="B1282" s="39">
        <v>1</v>
      </c>
      <c r="C1282" s="39">
        <v>1</v>
      </c>
      <c r="D1282" s="5">
        <v>1</v>
      </c>
      <c r="E1282" s="5">
        <v>0</v>
      </c>
      <c r="F1282" s="5">
        <v>0</v>
      </c>
      <c r="G1282" s="5">
        <v>1</v>
      </c>
      <c r="H1282" s="5">
        <v>1</v>
      </c>
      <c r="I1282" s="5">
        <v>0</v>
      </c>
      <c r="J1282" s="27">
        <v>1</v>
      </c>
      <c r="K1282">
        <v>1</v>
      </c>
      <c r="L1282">
        <v>1</v>
      </c>
      <c r="M1282">
        <v>1</v>
      </c>
      <c r="N1282">
        <v>1</v>
      </c>
      <c r="O1282">
        <v>1</v>
      </c>
      <c r="P1282">
        <v>1</v>
      </c>
      <c r="Q1282">
        <v>1</v>
      </c>
      <c r="R1282">
        <v>1</v>
      </c>
      <c r="S1282">
        <v>1</v>
      </c>
      <c r="T1282">
        <v>1</v>
      </c>
      <c r="U1282">
        <v>1</v>
      </c>
      <c r="V1282">
        <v>7.5</v>
      </c>
      <c r="W1282">
        <v>6.7</v>
      </c>
      <c r="X1282">
        <v>5</v>
      </c>
      <c r="Y1282">
        <v>3.3</v>
      </c>
      <c r="Z1282">
        <v>20</v>
      </c>
      <c r="AA1282">
        <v>20</v>
      </c>
      <c r="AB1282">
        <v>9.1999999999999993</v>
      </c>
      <c r="AC1282">
        <f t="shared" ref="AC1282:AC1345" si="20">SUM(B1282:AB1282)</f>
        <v>88.7</v>
      </c>
    </row>
    <row r="1283" spans="1:29" x14ac:dyDescent="0.15">
      <c r="A1283" s="62" t="s">
        <v>1391</v>
      </c>
      <c r="B1283" s="39">
        <v>0</v>
      </c>
      <c r="C1283" s="39">
        <v>1</v>
      </c>
      <c r="D1283" s="5">
        <v>1</v>
      </c>
      <c r="E1283" s="5">
        <v>1</v>
      </c>
      <c r="F1283" s="5">
        <v>1</v>
      </c>
      <c r="G1283" s="5">
        <v>1</v>
      </c>
      <c r="H1283" s="5">
        <v>0</v>
      </c>
      <c r="I1283" s="5">
        <v>1</v>
      </c>
      <c r="J1283" s="27">
        <v>1</v>
      </c>
      <c r="K1283">
        <v>1</v>
      </c>
      <c r="L1283">
        <v>1</v>
      </c>
      <c r="M1283">
        <v>1</v>
      </c>
      <c r="N1283">
        <v>0</v>
      </c>
      <c r="O1283">
        <v>0</v>
      </c>
      <c r="P1283">
        <v>0</v>
      </c>
      <c r="Q1283">
        <v>1</v>
      </c>
      <c r="R1283">
        <v>0</v>
      </c>
      <c r="S1283">
        <v>1</v>
      </c>
      <c r="T1283">
        <v>0</v>
      </c>
      <c r="U1283">
        <v>0</v>
      </c>
      <c r="V1283">
        <v>5.4</v>
      </c>
      <c r="W1283">
        <v>6.7</v>
      </c>
      <c r="X1283">
        <v>5</v>
      </c>
      <c r="Y1283">
        <v>5</v>
      </c>
      <c r="Z1283">
        <v>15.8</v>
      </c>
      <c r="AA1283">
        <v>10</v>
      </c>
      <c r="AB1283">
        <v>7.7</v>
      </c>
      <c r="AC1283">
        <f t="shared" si="20"/>
        <v>67.599999999999994</v>
      </c>
    </row>
    <row r="1284" spans="1:29" x14ac:dyDescent="0.15">
      <c r="A1284" s="62" t="s">
        <v>1392</v>
      </c>
      <c r="B1284" s="39">
        <v>1</v>
      </c>
      <c r="C1284" s="39">
        <v>1</v>
      </c>
      <c r="D1284" s="5">
        <v>0</v>
      </c>
      <c r="E1284" s="5">
        <v>1</v>
      </c>
      <c r="F1284" s="5">
        <v>0</v>
      </c>
      <c r="G1284" s="5">
        <v>1</v>
      </c>
      <c r="H1284" s="5">
        <v>0</v>
      </c>
      <c r="I1284" s="5">
        <v>0</v>
      </c>
      <c r="J1284" s="27">
        <v>0</v>
      </c>
      <c r="K1284">
        <v>0</v>
      </c>
      <c r="L1284">
        <v>0</v>
      </c>
      <c r="M1284">
        <v>1</v>
      </c>
      <c r="N1284">
        <v>0</v>
      </c>
      <c r="O1284">
        <v>0</v>
      </c>
      <c r="P1284">
        <v>1</v>
      </c>
      <c r="Q1284">
        <v>0</v>
      </c>
      <c r="R1284">
        <v>0</v>
      </c>
      <c r="S1284">
        <v>1</v>
      </c>
      <c r="T1284">
        <v>1</v>
      </c>
      <c r="U1284">
        <v>1</v>
      </c>
      <c r="V1284">
        <v>10</v>
      </c>
      <c r="W1284">
        <v>5</v>
      </c>
      <c r="X1284">
        <v>5</v>
      </c>
      <c r="Y1284">
        <v>5</v>
      </c>
      <c r="Z1284">
        <v>14.8</v>
      </c>
      <c r="AA1284">
        <v>10</v>
      </c>
      <c r="AB1284">
        <v>1.5</v>
      </c>
      <c r="AC1284">
        <f t="shared" si="20"/>
        <v>60.3</v>
      </c>
    </row>
    <row r="1285" spans="1:29" x14ac:dyDescent="0.15">
      <c r="A1285" s="62" t="s">
        <v>1393</v>
      </c>
      <c r="B1285" s="39">
        <v>1</v>
      </c>
      <c r="C1285" s="39">
        <v>1</v>
      </c>
      <c r="D1285" s="5">
        <v>1</v>
      </c>
      <c r="E1285" s="5">
        <v>1</v>
      </c>
      <c r="F1285" s="5">
        <v>1</v>
      </c>
      <c r="G1285" s="5">
        <v>1</v>
      </c>
      <c r="H1285" s="5">
        <v>1</v>
      </c>
      <c r="I1285" s="5">
        <v>1</v>
      </c>
      <c r="J1285" s="27">
        <v>1</v>
      </c>
      <c r="K1285">
        <v>1</v>
      </c>
      <c r="L1285">
        <v>1</v>
      </c>
      <c r="M1285">
        <v>0</v>
      </c>
      <c r="N1285">
        <v>1</v>
      </c>
      <c r="O1285">
        <v>0</v>
      </c>
      <c r="P1285">
        <v>1</v>
      </c>
      <c r="Q1285">
        <v>1</v>
      </c>
      <c r="R1285">
        <v>1</v>
      </c>
      <c r="S1285">
        <v>1</v>
      </c>
      <c r="T1285">
        <v>0</v>
      </c>
      <c r="U1285">
        <v>0</v>
      </c>
      <c r="V1285">
        <v>9.1999999999999993</v>
      </c>
      <c r="W1285">
        <v>6.7</v>
      </c>
      <c r="X1285">
        <v>5</v>
      </c>
      <c r="Y1285">
        <v>5</v>
      </c>
      <c r="Z1285">
        <v>17.5</v>
      </c>
      <c r="AA1285">
        <v>11.7</v>
      </c>
      <c r="AB1285">
        <v>8.5</v>
      </c>
      <c r="AC1285">
        <f t="shared" si="20"/>
        <v>79.599999999999994</v>
      </c>
    </row>
    <row r="1286" spans="1:29" x14ac:dyDescent="0.15">
      <c r="A1286" s="62" t="s">
        <v>1394</v>
      </c>
      <c r="B1286" s="39">
        <v>1</v>
      </c>
      <c r="C1286" s="39">
        <v>1</v>
      </c>
      <c r="D1286" s="5">
        <v>0</v>
      </c>
      <c r="E1286" s="5">
        <v>0</v>
      </c>
      <c r="F1286" s="5">
        <v>1</v>
      </c>
      <c r="G1286" s="5">
        <v>1</v>
      </c>
      <c r="H1286" s="5">
        <v>0</v>
      </c>
      <c r="I1286" s="5">
        <v>0</v>
      </c>
      <c r="J1286" s="27">
        <v>1</v>
      </c>
      <c r="K1286">
        <v>1</v>
      </c>
      <c r="L1286">
        <v>1</v>
      </c>
      <c r="M1286">
        <v>0</v>
      </c>
      <c r="N1286">
        <v>0</v>
      </c>
      <c r="O1286">
        <v>0</v>
      </c>
      <c r="P1286">
        <v>0</v>
      </c>
      <c r="Q1286">
        <v>1</v>
      </c>
      <c r="R1286">
        <v>1</v>
      </c>
      <c r="S1286">
        <v>1</v>
      </c>
      <c r="T1286">
        <v>1</v>
      </c>
      <c r="U1286">
        <v>1</v>
      </c>
      <c r="V1286">
        <v>5.8</v>
      </c>
      <c r="W1286">
        <v>5</v>
      </c>
      <c r="X1286">
        <v>3.8</v>
      </c>
      <c r="Y1286">
        <v>3.3</v>
      </c>
      <c r="Z1286">
        <v>11.6</v>
      </c>
      <c r="AA1286">
        <v>10</v>
      </c>
      <c r="AB1286">
        <v>0</v>
      </c>
      <c r="AC1286">
        <f t="shared" si="20"/>
        <v>51.5</v>
      </c>
    </row>
    <row r="1287" spans="1:29" x14ac:dyDescent="0.15">
      <c r="A1287" s="62" t="s">
        <v>1395</v>
      </c>
      <c r="B1287" s="39">
        <v>1</v>
      </c>
      <c r="C1287" s="39">
        <v>0</v>
      </c>
      <c r="D1287" s="5">
        <v>0</v>
      </c>
      <c r="E1287" s="5">
        <v>1</v>
      </c>
      <c r="F1287" s="5">
        <v>0</v>
      </c>
      <c r="G1287" s="5">
        <v>1</v>
      </c>
      <c r="H1287" s="5">
        <v>1</v>
      </c>
      <c r="I1287" s="5">
        <v>0</v>
      </c>
      <c r="J1287" s="27">
        <v>0</v>
      </c>
      <c r="K1287">
        <v>1</v>
      </c>
      <c r="L1287">
        <v>1</v>
      </c>
      <c r="M1287">
        <v>1</v>
      </c>
      <c r="N1287">
        <v>0</v>
      </c>
      <c r="O1287">
        <v>1</v>
      </c>
      <c r="P1287">
        <v>1</v>
      </c>
      <c r="Q1287">
        <v>1</v>
      </c>
      <c r="R1287">
        <v>0</v>
      </c>
      <c r="S1287">
        <v>0</v>
      </c>
      <c r="T1287">
        <v>1</v>
      </c>
      <c r="U1287">
        <v>0</v>
      </c>
      <c r="V1287">
        <v>10</v>
      </c>
      <c r="W1287">
        <v>10</v>
      </c>
      <c r="X1287">
        <v>5</v>
      </c>
      <c r="Y1287">
        <v>3.3</v>
      </c>
      <c r="Z1287">
        <v>20</v>
      </c>
      <c r="AA1287">
        <v>15</v>
      </c>
      <c r="AB1287">
        <v>10</v>
      </c>
      <c r="AC1287">
        <f t="shared" si="20"/>
        <v>84.3</v>
      </c>
    </row>
    <row r="1288" spans="1:29" x14ac:dyDescent="0.15">
      <c r="A1288" s="62" t="s">
        <v>1396</v>
      </c>
      <c r="B1288" s="39">
        <v>1</v>
      </c>
      <c r="C1288" s="39">
        <v>0</v>
      </c>
      <c r="D1288" s="5">
        <v>1</v>
      </c>
      <c r="E1288" s="5">
        <v>1</v>
      </c>
      <c r="F1288" s="5">
        <v>1</v>
      </c>
      <c r="G1288" s="5">
        <v>1</v>
      </c>
      <c r="H1288" s="5">
        <v>1</v>
      </c>
      <c r="I1288" s="5">
        <v>0</v>
      </c>
      <c r="J1288" s="27">
        <v>1</v>
      </c>
      <c r="K1288">
        <v>1</v>
      </c>
      <c r="L1288">
        <v>1</v>
      </c>
      <c r="M1288">
        <v>1</v>
      </c>
      <c r="N1288">
        <v>0</v>
      </c>
      <c r="O1288">
        <v>1</v>
      </c>
      <c r="P1288">
        <v>1</v>
      </c>
      <c r="Q1288">
        <v>0</v>
      </c>
      <c r="R1288">
        <v>0</v>
      </c>
      <c r="S1288">
        <v>1</v>
      </c>
      <c r="T1288">
        <v>1</v>
      </c>
      <c r="U1288">
        <v>1</v>
      </c>
      <c r="V1288">
        <v>10</v>
      </c>
      <c r="W1288">
        <v>6.7</v>
      </c>
      <c r="X1288">
        <v>5</v>
      </c>
      <c r="Y1288">
        <v>3.3</v>
      </c>
      <c r="Z1288">
        <v>17.5</v>
      </c>
      <c r="AA1288">
        <v>13.9</v>
      </c>
      <c r="AB1288">
        <v>2.7</v>
      </c>
      <c r="AC1288">
        <f t="shared" si="20"/>
        <v>74.100000000000009</v>
      </c>
    </row>
    <row r="1289" spans="1:29" x14ac:dyDescent="0.15">
      <c r="A1289" s="62" t="s">
        <v>1397</v>
      </c>
      <c r="B1289" s="39">
        <v>0</v>
      </c>
      <c r="C1289" s="39">
        <v>1</v>
      </c>
      <c r="D1289" s="5">
        <v>0</v>
      </c>
      <c r="E1289" s="5">
        <v>0</v>
      </c>
      <c r="F1289" s="5">
        <v>1</v>
      </c>
      <c r="G1289" s="5">
        <v>0</v>
      </c>
      <c r="H1289" s="5">
        <v>0</v>
      </c>
      <c r="I1289" s="5">
        <v>0</v>
      </c>
      <c r="J1289" s="27">
        <v>1</v>
      </c>
      <c r="K1289">
        <v>0</v>
      </c>
      <c r="L1289">
        <v>1</v>
      </c>
      <c r="M1289">
        <v>0</v>
      </c>
      <c r="N1289">
        <v>1</v>
      </c>
      <c r="O1289">
        <v>0</v>
      </c>
      <c r="P1289">
        <v>1</v>
      </c>
      <c r="Q1289">
        <v>1</v>
      </c>
      <c r="R1289">
        <v>1</v>
      </c>
      <c r="S1289">
        <v>1</v>
      </c>
      <c r="T1289">
        <v>0</v>
      </c>
      <c r="U1289">
        <v>0</v>
      </c>
      <c r="V1289">
        <v>5.4</v>
      </c>
      <c r="W1289">
        <v>6.7</v>
      </c>
      <c r="X1289">
        <v>2.5</v>
      </c>
      <c r="Y1289">
        <v>3.3</v>
      </c>
      <c r="Z1289">
        <v>15.5</v>
      </c>
      <c r="AA1289">
        <v>12.2</v>
      </c>
      <c r="AB1289">
        <v>7.7</v>
      </c>
      <c r="AC1289">
        <f t="shared" si="20"/>
        <v>62.300000000000011</v>
      </c>
    </row>
    <row r="1290" spans="1:29" x14ac:dyDescent="0.15">
      <c r="A1290" s="62" t="s">
        <v>1398</v>
      </c>
      <c r="B1290" s="39">
        <v>0</v>
      </c>
      <c r="C1290" s="39">
        <v>0</v>
      </c>
      <c r="D1290" s="5">
        <v>1</v>
      </c>
      <c r="E1290" s="5">
        <v>1</v>
      </c>
      <c r="F1290" s="5">
        <v>0</v>
      </c>
      <c r="G1290" s="5">
        <v>0</v>
      </c>
      <c r="H1290" s="5">
        <v>1</v>
      </c>
      <c r="I1290" s="5">
        <v>1</v>
      </c>
      <c r="J1290" s="27">
        <v>0</v>
      </c>
      <c r="K1290">
        <v>1</v>
      </c>
      <c r="L1290">
        <v>1</v>
      </c>
      <c r="M1290">
        <v>1</v>
      </c>
      <c r="N1290">
        <v>1</v>
      </c>
      <c r="O1290">
        <v>1</v>
      </c>
      <c r="P1290">
        <v>1</v>
      </c>
      <c r="Q1290">
        <v>1</v>
      </c>
      <c r="R1290">
        <v>0</v>
      </c>
      <c r="S1290">
        <v>1</v>
      </c>
      <c r="T1290">
        <v>1</v>
      </c>
      <c r="U1290">
        <v>1</v>
      </c>
      <c r="V1290">
        <v>2.4</v>
      </c>
      <c r="W1290">
        <v>6.7</v>
      </c>
      <c r="X1290">
        <v>2.5</v>
      </c>
      <c r="Y1290">
        <v>5</v>
      </c>
      <c r="Z1290">
        <v>15</v>
      </c>
      <c r="AA1290">
        <v>10.8</v>
      </c>
      <c r="AB1290">
        <v>0.9</v>
      </c>
      <c r="AC1290">
        <f t="shared" si="20"/>
        <v>57.29999999999999</v>
      </c>
    </row>
    <row r="1291" spans="1:29" x14ac:dyDescent="0.15">
      <c r="A1291" s="62" t="s">
        <v>1399</v>
      </c>
      <c r="B1291" s="39">
        <v>0</v>
      </c>
      <c r="C1291" s="39">
        <v>1</v>
      </c>
      <c r="D1291" s="5">
        <v>0</v>
      </c>
      <c r="E1291" s="5">
        <v>1</v>
      </c>
      <c r="F1291" s="5">
        <v>0</v>
      </c>
      <c r="G1291" s="5">
        <v>1</v>
      </c>
      <c r="H1291" s="5">
        <v>0</v>
      </c>
      <c r="I1291" s="5">
        <v>0</v>
      </c>
      <c r="J1291" s="27">
        <v>0</v>
      </c>
      <c r="K1291">
        <v>0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1</v>
      </c>
      <c r="R1291">
        <v>0</v>
      </c>
      <c r="S1291">
        <v>1</v>
      </c>
      <c r="T1291">
        <v>1</v>
      </c>
      <c r="U1291">
        <v>0</v>
      </c>
      <c r="V1291">
        <v>4.4000000000000004</v>
      </c>
      <c r="W1291">
        <v>5</v>
      </c>
      <c r="X1291">
        <v>3.8</v>
      </c>
      <c r="Y1291">
        <v>3.3</v>
      </c>
      <c r="Z1291">
        <v>20</v>
      </c>
      <c r="AA1291">
        <v>6.7</v>
      </c>
      <c r="AB1291">
        <v>8.6999999999999993</v>
      </c>
      <c r="AC1291">
        <f t="shared" si="20"/>
        <v>59.900000000000006</v>
      </c>
    </row>
    <row r="1292" spans="1:29" x14ac:dyDescent="0.15">
      <c r="A1292" s="62" t="s">
        <v>1400</v>
      </c>
      <c r="B1292" s="39">
        <v>0</v>
      </c>
      <c r="C1292" s="39">
        <v>1</v>
      </c>
      <c r="D1292" s="5">
        <v>0</v>
      </c>
      <c r="E1292" s="5">
        <v>0</v>
      </c>
      <c r="F1292" s="5">
        <v>0</v>
      </c>
      <c r="G1292" s="5">
        <v>1</v>
      </c>
      <c r="H1292" s="5">
        <v>0</v>
      </c>
      <c r="I1292" s="5">
        <v>0</v>
      </c>
      <c r="J1292" s="27">
        <v>1</v>
      </c>
      <c r="K1292">
        <v>0</v>
      </c>
      <c r="L1292">
        <v>0</v>
      </c>
      <c r="M1292">
        <v>0</v>
      </c>
      <c r="N1292">
        <v>1</v>
      </c>
      <c r="O1292">
        <v>0</v>
      </c>
      <c r="P1292">
        <v>0</v>
      </c>
      <c r="Q1292">
        <v>1</v>
      </c>
      <c r="R1292">
        <v>1</v>
      </c>
      <c r="S1292">
        <v>1</v>
      </c>
      <c r="T1292">
        <v>1</v>
      </c>
      <c r="U1292">
        <v>0</v>
      </c>
      <c r="V1292">
        <v>10</v>
      </c>
      <c r="W1292">
        <v>6.7</v>
      </c>
      <c r="X1292">
        <v>5</v>
      </c>
      <c r="Y1292">
        <v>5</v>
      </c>
      <c r="Z1292">
        <v>14.8</v>
      </c>
      <c r="AA1292">
        <v>14.4</v>
      </c>
      <c r="AB1292">
        <v>10</v>
      </c>
      <c r="AC1292">
        <f t="shared" si="20"/>
        <v>73.900000000000006</v>
      </c>
    </row>
    <row r="1293" spans="1:29" x14ac:dyDescent="0.15">
      <c r="A1293" s="62" t="s">
        <v>1401</v>
      </c>
      <c r="B1293" s="39">
        <v>1</v>
      </c>
      <c r="C1293" s="39">
        <v>0</v>
      </c>
      <c r="D1293" s="5">
        <v>1</v>
      </c>
      <c r="E1293" s="5">
        <v>1</v>
      </c>
      <c r="F1293" s="5">
        <v>0</v>
      </c>
      <c r="G1293" s="5">
        <v>1</v>
      </c>
      <c r="H1293" s="5">
        <v>1</v>
      </c>
      <c r="I1293" s="5">
        <v>0</v>
      </c>
      <c r="J1293" s="27">
        <v>1</v>
      </c>
      <c r="K1293">
        <v>0</v>
      </c>
      <c r="L1293">
        <v>1</v>
      </c>
      <c r="M1293">
        <v>0</v>
      </c>
      <c r="N1293">
        <v>0</v>
      </c>
      <c r="O1293">
        <v>0</v>
      </c>
      <c r="P1293">
        <v>1</v>
      </c>
      <c r="Q1293">
        <v>1</v>
      </c>
      <c r="R1293">
        <v>1</v>
      </c>
      <c r="S1293">
        <v>0</v>
      </c>
      <c r="T1293">
        <v>0</v>
      </c>
      <c r="U1293">
        <v>0</v>
      </c>
      <c r="V1293">
        <v>7.2</v>
      </c>
      <c r="W1293">
        <v>6.7</v>
      </c>
      <c r="X1293">
        <v>2.5</v>
      </c>
      <c r="Y1293">
        <v>5</v>
      </c>
      <c r="Z1293">
        <v>18.3</v>
      </c>
      <c r="AA1293">
        <v>16.7</v>
      </c>
      <c r="AB1293">
        <v>9.1999999999999993</v>
      </c>
      <c r="AC1293">
        <f t="shared" si="20"/>
        <v>75.600000000000009</v>
      </c>
    </row>
    <row r="1294" spans="1:29" x14ac:dyDescent="0.15">
      <c r="A1294" s="62" t="s">
        <v>1402</v>
      </c>
      <c r="B1294" s="39">
        <v>0</v>
      </c>
      <c r="C1294" s="39">
        <v>1</v>
      </c>
      <c r="D1294" s="5">
        <v>1</v>
      </c>
      <c r="E1294" s="5">
        <v>1</v>
      </c>
      <c r="F1294" s="5">
        <v>1</v>
      </c>
      <c r="G1294" s="5">
        <v>1</v>
      </c>
      <c r="H1294" s="5">
        <v>1</v>
      </c>
      <c r="I1294" s="5">
        <v>0</v>
      </c>
      <c r="J1294" s="27">
        <v>1</v>
      </c>
      <c r="K1294">
        <v>1</v>
      </c>
      <c r="L1294">
        <v>1</v>
      </c>
      <c r="M1294">
        <v>1</v>
      </c>
      <c r="N1294">
        <v>1</v>
      </c>
      <c r="O1294">
        <v>0</v>
      </c>
      <c r="P1294">
        <v>1</v>
      </c>
      <c r="Q1294">
        <v>0</v>
      </c>
      <c r="R1294">
        <v>0</v>
      </c>
      <c r="S1294">
        <v>0</v>
      </c>
      <c r="T1294">
        <v>1</v>
      </c>
      <c r="U1294">
        <v>1</v>
      </c>
      <c r="V1294">
        <v>10</v>
      </c>
      <c r="W1294">
        <v>6.7</v>
      </c>
      <c r="X1294">
        <v>5</v>
      </c>
      <c r="Y1294">
        <v>5</v>
      </c>
      <c r="Z1294">
        <v>19.2</v>
      </c>
      <c r="AA1294">
        <v>20</v>
      </c>
      <c r="AB1294">
        <v>5.5</v>
      </c>
      <c r="AC1294">
        <f t="shared" si="20"/>
        <v>85.4</v>
      </c>
    </row>
    <row r="1295" spans="1:29" x14ac:dyDescent="0.15">
      <c r="A1295" s="62" t="s">
        <v>1403</v>
      </c>
      <c r="B1295" s="39">
        <v>1</v>
      </c>
      <c r="C1295" s="39">
        <v>1</v>
      </c>
      <c r="D1295" s="5">
        <v>1</v>
      </c>
      <c r="E1295" s="5">
        <v>1</v>
      </c>
      <c r="F1295" s="5">
        <v>0</v>
      </c>
      <c r="G1295" s="5">
        <v>1</v>
      </c>
      <c r="H1295" s="5">
        <v>1</v>
      </c>
      <c r="I1295" s="5">
        <v>0</v>
      </c>
      <c r="J1295" s="27">
        <v>1</v>
      </c>
      <c r="K1295">
        <v>0</v>
      </c>
      <c r="L1295">
        <v>1</v>
      </c>
      <c r="M1295">
        <v>0</v>
      </c>
      <c r="N1295">
        <v>0</v>
      </c>
      <c r="O1295">
        <v>0</v>
      </c>
      <c r="P1295">
        <v>1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2.9</v>
      </c>
      <c r="W1295">
        <v>6.7</v>
      </c>
      <c r="X1295">
        <v>3.8</v>
      </c>
      <c r="Y1295">
        <v>0</v>
      </c>
      <c r="Z1295">
        <v>11.6</v>
      </c>
      <c r="AA1295">
        <v>4.4000000000000004</v>
      </c>
      <c r="AB1295">
        <v>0</v>
      </c>
      <c r="AC1295">
        <f t="shared" si="20"/>
        <v>43.4</v>
      </c>
    </row>
    <row r="1296" spans="1:29" x14ac:dyDescent="0.15">
      <c r="A1296" s="62" t="s">
        <v>1404</v>
      </c>
      <c r="B1296" s="39">
        <v>1</v>
      </c>
      <c r="C1296" s="39">
        <v>1</v>
      </c>
      <c r="D1296" s="5">
        <v>1</v>
      </c>
      <c r="E1296" s="5">
        <v>1</v>
      </c>
      <c r="F1296" s="5">
        <v>0</v>
      </c>
      <c r="G1296" s="5">
        <v>1</v>
      </c>
      <c r="H1296" s="5">
        <v>1</v>
      </c>
      <c r="I1296" s="5">
        <v>0</v>
      </c>
      <c r="J1296" s="27">
        <v>0</v>
      </c>
      <c r="K1296">
        <v>1</v>
      </c>
      <c r="L1296">
        <v>0</v>
      </c>
      <c r="M1296">
        <v>1</v>
      </c>
      <c r="N1296">
        <v>0</v>
      </c>
      <c r="O1296">
        <v>0</v>
      </c>
      <c r="P1296">
        <v>1</v>
      </c>
      <c r="Q1296">
        <v>1</v>
      </c>
      <c r="R1296">
        <v>0</v>
      </c>
      <c r="S1296">
        <v>1</v>
      </c>
      <c r="T1296">
        <v>1</v>
      </c>
      <c r="U1296">
        <v>1</v>
      </c>
      <c r="V1296">
        <v>10</v>
      </c>
      <c r="W1296">
        <v>6.7</v>
      </c>
      <c r="X1296">
        <v>5</v>
      </c>
      <c r="Y1296">
        <v>5</v>
      </c>
      <c r="Z1296">
        <v>15.8</v>
      </c>
      <c r="AA1296">
        <v>15.4</v>
      </c>
      <c r="AB1296">
        <v>7.3</v>
      </c>
      <c r="AC1296">
        <f t="shared" si="20"/>
        <v>78.2</v>
      </c>
    </row>
    <row r="1297" spans="1:29" x14ac:dyDescent="0.15">
      <c r="A1297" s="62" t="s">
        <v>1405</v>
      </c>
      <c r="B1297" s="39">
        <v>1</v>
      </c>
      <c r="C1297" s="39">
        <v>1</v>
      </c>
      <c r="D1297" s="5">
        <v>0</v>
      </c>
      <c r="E1297" s="5">
        <v>0</v>
      </c>
      <c r="F1297" s="5">
        <v>1</v>
      </c>
      <c r="G1297" s="5">
        <v>1</v>
      </c>
      <c r="H1297" s="5">
        <v>0</v>
      </c>
      <c r="I1297" s="5">
        <v>0</v>
      </c>
      <c r="J1297" s="27">
        <v>1</v>
      </c>
      <c r="K1297">
        <v>0</v>
      </c>
      <c r="L1297">
        <v>1</v>
      </c>
      <c r="M1297">
        <v>0</v>
      </c>
      <c r="N1297">
        <v>1</v>
      </c>
      <c r="O1297">
        <v>1</v>
      </c>
      <c r="P1297">
        <v>1</v>
      </c>
      <c r="Q1297">
        <v>1</v>
      </c>
      <c r="R1297">
        <v>0</v>
      </c>
      <c r="S1297">
        <v>1</v>
      </c>
      <c r="T1297">
        <v>1</v>
      </c>
      <c r="U1297">
        <v>1</v>
      </c>
      <c r="V1297">
        <v>8</v>
      </c>
      <c r="W1297">
        <v>6.7</v>
      </c>
      <c r="X1297">
        <v>3.8</v>
      </c>
      <c r="Y1297">
        <v>5</v>
      </c>
      <c r="Z1297">
        <v>14.8</v>
      </c>
      <c r="AA1297">
        <v>18.899999999999999</v>
      </c>
      <c r="AB1297">
        <v>10</v>
      </c>
      <c r="AC1297">
        <f t="shared" si="20"/>
        <v>80.199999999999989</v>
      </c>
    </row>
    <row r="1298" spans="1:29" x14ac:dyDescent="0.15">
      <c r="A1298" s="62" t="s">
        <v>1406</v>
      </c>
      <c r="B1298" s="39">
        <v>0</v>
      </c>
      <c r="C1298" s="39">
        <v>0</v>
      </c>
      <c r="D1298" s="5">
        <v>1</v>
      </c>
      <c r="E1298" s="5">
        <v>1</v>
      </c>
      <c r="F1298" s="5">
        <v>0</v>
      </c>
      <c r="G1298" s="5">
        <v>1</v>
      </c>
      <c r="H1298" s="5">
        <v>1</v>
      </c>
      <c r="I1298" s="5">
        <v>0</v>
      </c>
      <c r="J1298" s="27">
        <v>0</v>
      </c>
      <c r="K1298">
        <v>1</v>
      </c>
      <c r="L1298">
        <v>1</v>
      </c>
      <c r="M1298">
        <v>1</v>
      </c>
      <c r="N1298">
        <v>0</v>
      </c>
      <c r="O1298">
        <v>1</v>
      </c>
      <c r="P1298">
        <v>1</v>
      </c>
      <c r="Q1298">
        <v>1</v>
      </c>
      <c r="R1298">
        <v>1</v>
      </c>
      <c r="S1298">
        <v>0</v>
      </c>
      <c r="T1298">
        <v>1</v>
      </c>
      <c r="U1298">
        <v>1</v>
      </c>
      <c r="V1298">
        <v>8</v>
      </c>
      <c r="W1298">
        <v>6.7</v>
      </c>
      <c r="X1298">
        <v>5</v>
      </c>
      <c r="Y1298">
        <v>5</v>
      </c>
      <c r="Z1298">
        <v>16.7</v>
      </c>
      <c r="AA1298">
        <v>10.8</v>
      </c>
      <c r="AB1298">
        <v>8.5</v>
      </c>
      <c r="AC1298">
        <f t="shared" si="20"/>
        <v>73.7</v>
      </c>
    </row>
    <row r="1299" spans="1:29" x14ac:dyDescent="0.15">
      <c r="A1299" s="62" t="s">
        <v>1407</v>
      </c>
      <c r="B1299" s="39">
        <v>1</v>
      </c>
      <c r="C1299" s="39">
        <v>1</v>
      </c>
      <c r="D1299" s="5">
        <v>1</v>
      </c>
      <c r="E1299" s="5">
        <v>0</v>
      </c>
      <c r="F1299" s="5">
        <v>0</v>
      </c>
      <c r="G1299" s="5">
        <v>1</v>
      </c>
      <c r="H1299" s="5">
        <v>1</v>
      </c>
      <c r="I1299" s="5">
        <v>0</v>
      </c>
      <c r="J1299" s="27">
        <v>1</v>
      </c>
      <c r="K1299">
        <v>1</v>
      </c>
      <c r="L1299">
        <v>0</v>
      </c>
      <c r="M1299">
        <v>1</v>
      </c>
      <c r="N1299">
        <v>1</v>
      </c>
      <c r="O1299">
        <v>0</v>
      </c>
      <c r="P1299">
        <v>1</v>
      </c>
      <c r="Q1299">
        <v>1</v>
      </c>
      <c r="R1299">
        <v>0</v>
      </c>
      <c r="S1299">
        <v>1</v>
      </c>
      <c r="T1299">
        <v>1</v>
      </c>
      <c r="U1299">
        <v>0</v>
      </c>
      <c r="V1299">
        <v>10</v>
      </c>
      <c r="W1299">
        <v>6.7</v>
      </c>
      <c r="X1299">
        <v>5</v>
      </c>
      <c r="Y1299">
        <v>5</v>
      </c>
      <c r="Z1299">
        <v>18.100000000000001</v>
      </c>
      <c r="AA1299">
        <v>12.2</v>
      </c>
      <c r="AB1299">
        <v>9.1999999999999993</v>
      </c>
      <c r="AC1299">
        <f t="shared" si="20"/>
        <v>79.2</v>
      </c>
    </row>
    <row r="1300" spans="1:29" x14ac:dyDescent="0.15">
      <c r="A1300" s="62" t="s">
        <v>1408</v>
      </c>
      <c r="B1300" s="39">
        <v>1</v>
      </c>
      <c r="C1300" s="39">
        <v>1</v>
      </c>
      <c r="D1300" s="5">
        <v>1</v>
      </c>
      <c r="E1300" s="5">
        <v>1</v>
      </c>
      <c r="F1300" s="5">
        <v>0</v>
      </c>
      <c r="G1300" s="5">
        <v>0</v>
      </c>
      <c r="H1300" s="5">
        <v>1</v>
      </c>
      <c r="I1300" s="5">
        <v>0</v>
      </c>
      <c r="J1300" s="27">
        <v>1</v>
      </c>
      <c r="K1300">
        <v>1</v>
      </c>
      <c r="L1300">
        <v>1</v>
      </c>
      <c r="M1300">
        <v>0</v>
      </c>
      <c r="N1300">
        <v>0</v>
      </c>
      <c r="O1300">
        <v>1</v>
      </c>
      <c r="P1300">
        <v>1</v>
      </c>
      <c r="Q1300">
        <v>1</v>
      </c>
      <c r="R1300">
        <v>1</v>
      </c>
      <c r="S1300">
        <v>0</v>
      </c>
      <c r="T1300">
        <v>0</v>
      </c>
      <c r="U1300">
        <v>0</v>
      </c>
      <c r="V1300">
        <v>8.4</v>
      </c>
      <c r="W1300">
        <v>6.7</v>
      </c>
      <c r="X1300">
        <v>5</v>
      </c>
      <c r="Y1300">
        <v>5</v>
      </c>
      <c r="Z1300">
        <v>20</v>
      </c>
      <c r="AA1300">
        <v>12.5</v>
      </c>
      <c r="AB1300">
        <v>9.4</v>
      </c>
      <c r="AC1300">
        <f t="shared" si="20"/>
        <v>79</v>
      </c>
    </row>
    <row r="1301" spans="1:29" x14ac:dyDescent="0.15">
      <c r="A1301" s="62" t="s">
        <v>1409</v>
      </c>
      <c r="B1301" s="39">
        <v>1</v>
      </c>
      <c r="C1301" s="39">
        <v>1</v>
      </c>
      <c r="D1301" s="5">
        <v>1</v>
      </c>
      <c r="E1301" s="5">
        <v>1</v>
      </c>
      <c r="F1301" s="5">
        <v>1</v>
      </c>
      <c r="G1301" s="5">
        <v>1</v>
      </c>
      <c r="H1301" s="5">
        <v>1</v>
      </c>
      <c r="I1301" s="5">
        <v>1</v>
      </c>
      <c r="J1301" s="27">
        <v>1</v>
      </c>
      <c r="K1301">
        <v>1</v>
      </c>
      <c r="L1301">
        <v>1</v>
      </c>
      <c r="M1301">
        <v>1</v>
      </c>
      <c r="N1301">
        <v>1</v>
      </c>
      <c r="O1301">
        <v>0</v>
      </c>
      <c r="P1301">
        <v>1</v>
      </c>
      <c r="Q1301">
        <v>1</v>
      </c>
      <c r="R1301">
        <v>1</v>
      </c>
      <c r="S1301">
        <v>0</v>
      </c>
      <c r="T1301">
        <v>1</v>
      </c>
      <c r="U1301">
        <v>1</v>
      </c>
      <c r="V1301">
        <v>10</v>
      </c>
      <c r="W1301">
        <v>6.7</v>
      </c>
      <c r="X1301">
        <v>5</v>
      </c>
      <c r="Y1301">
        <v>5</v>
      </c>
      <c r="Z1301">
        <v>17.5</v>
      </c>
      <c r="AA1301">
        <v>18.5</v>
      </c>
      <c r="AB1301">
        <v>9.1</v>
      </c>
      <c r="AC1301">
        <f t="shared" si="20"/>
        <v>89.8</v>
      </c>
    </row>
    <row r="1302" spans="1:29" x14ac:dyDescent="0.15">
      <c r="A1302" s="62" t="s">
        <v>1410</v>
      </c>
      <c r="B1302" s="39">
        <v>0</v>
      </c>
      <c r="C1302" s="39">
        <v>1</v>
      </c>
      <c r="D1302" s="5">
        <v>0</v>
      </c>
      <c r="E1302" s="5">
        <v>0</v>
      </c>
      <c r="F1302" s="5">
        <v>1</v>
      </c>
      <c r="G1302" s="5">
        <v>1</v>
      </c>
      <c r="H1302" s="5">
        <v>1</v>
      </c>
      <c r="I1302" s="5">
        <v>0</v>
      </c>
      <c r="J1302" s="27">
        <v>0</v>
      </c>
      <c r="K1302">
        <v>1</v>
      </c>
      <c r="L1302">
        <v>1</v>
      </c>
      <c r="M1302">
        <v>1</v>
      </c>
      <c r="N1302">
        <v>1</v>
      </c>
      <c r="O1302">
        <v>0</v>
      </c>
      <c r="P1302">
        <v>1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10</v>
      </c>
      <c r="W1302">
        <v>10</v>
      </c>
      <c r="X1302">
        <v>5</v>
      </c>
      <c r="Y1302">
        <v>5</v>
      </c>
      <c r="Z1302">
        <v>14.8</v>
      </c>
      <c r="AA1302">
        <v>16.7</v>
      </c>
      <c r="AB1302">
        <v>0</v>
      </c>
      <c r="AC1302">
        <f t="shared" si="20"/>
        <v>75.5</v>
      </c>
    </row>
    <row r="1303" spans="1:29" x14ac:dyDescent="0.15">
      <c r="A1303" s="62" t="s">
        <v>1411</v>
      </c>
      <c r="B1303" s="39">
        <v>1</v>
      </c>
      <c r="C1303" s="39">
        <v>1</v>
      </c>
      <c r="D1303" s="5">
        <v>1</v>
      </c>
      <c r="E1303" s="5">
        <v>1</v>
      </c>
      <c r="F1303" s="5">
        <v>1</v>
      </c>
      <c r="G1303" s="5">
        <v>1</v>
      </c>
      <c r="H1303" s="5">
        <v>1</v>
      </c>
      <c r="I1303" s="5">
        <v>1</v>
      </c>
      <c r="J1303" s="27">
        <v>1</v>
      </c>
      <c r="K1303">
        <v>1</v>
      </c>
      <c r="L1303">
        <v>1</v>
      </c>
      <c r="M1303">
        <v>0</v>
      </c>
      <c r="N1303">
        <v>1</v>
      </c>
      <c r="O1303">
        <v>1</v>
      </c>
      <c r="P1303">
        <v>1</v>
      </c>
      <c r="Q1303">
        <v>0</v>
      </c>
      <c r="R1303">
        <v>0</v>
      </c>
      <c r="S1303">
        <v>1</v>
      </c>
      <c r="T1303">
        <v>1</v>
      </c>
      <c r="U1303">
        <v>1</v>
      </c>
      <c r="V1303">
        <v>7.7</v>
      </c>
      <c r="W1303">
        <v>6.7</v>
      </c>
      <c r="X1303">
        <v>5</v>
      </c>
      <c r="Y1303">
        <v>5</v>
      </c>
      <c r="Z1303">
        <v>17.5</v>
      </c>
      <c r="AA1303">
        <v>15.4</v>
      </c>
      <c r="AB1303">
        <v>2.7</v>
      </c>
      <c r="AC1303">
        <f t="shared" si="20"/>
        <v>77</v>
      </c>
    </row>
    <row r="1304" spans="1:29" x14ac:dyDescent="0.15">
      <c r="A1304" s="62" t="s">
        <v>1412</v>
      </c>
      <c r="B1304" s="39">
        <v>0</v>
      </c>
      <c r="C1304" s="39">
        <v>1</v>
      </c>
      <c r="D1304" s="5">
        <v>0</v>
      </c>
      <c r="E1304" s="5">
        <v>0</v>
      </c>
      <c r="F1304" s="5">
        <v>0</v>
      </c>
      <c r="G1304" s="5">
        <v>0</v>
      </c>
      <c r="H1304" s="5">
        <v>1</v>
      </c>
      <c r="I1304" s="5">
        <v>0</v>
      </c>
      <c r="J1304" s="27">
        <v>1</v>
      </c>
      <c r="K1304">
        <v>0</v>
      </c>
      <c r="L1304">
        <v>1</v>
      </c>
      <c r="M1304">
        <v>1</v>
      </c>
      <c r="N1304">
        <v>1</v>
      </c>
      <c r="O1304">
        <v>0</v>
      </c>
      <c r="P1304">
        <v>0</v>
      </c>
      <c r="Q1304">
        <v>0</v>
      </c>
      <c r="R1304">
        <v>1</v>
      </c>
      <c r="S1304">
        <v>1</v>
      </c>
      <c r="T1304">
        <v>1</v>
      </c>
      <c r="U1304">
        <v>1</v>
      </c>
      <c r="V1304">
        <v>9.6999999999999993</v>
      </c>
      <c r="W1304">
        <v>6.7</v>
      </c>
      <c r="X1304">
        <v>5</v>
      </c>
      <c r="Y1304">
        <v>5</v>
      </c>
      <c r="Z1304">
        <v>18.7</v>
      </c>
      <c r="AA1304">
        <v>12.2</v>
      </c>
      <c r="AB1304">
        <v>8.5</v>
      </c>
      <c r="AC1304">
        <f t="shared" si="20"/>
        <v>75.8</v>
      </c>
    </row>
    <row r="1305" spans="1:29" x14ac:dyDescent="0.15">
      <c r="A1305" s="62" t="s">
        <v>1413</v>
      </c>
      <c r="B1305" s="39">
        <v>1</v>
      </c>
      <c r="C1305" s="39">
        <v>1</v>
      </c>
      <c r="D1305" s="5">
        <v>1</v>
      </c>
      <c r="E1305" s="5">
        <v>1</v>
      </c>
      <c r="F1305" s="5">
        <v>1</v>
      </c>
      <c r="G1305" s="5">
        <v>0</v>
      </c>
      <c r="H1305" s="5">
        <v>0</v>
      </c>
      <c r="I1305" s="5">
        <v>0</v>
      </c>
      <c r="J1305" s="27">
        <v>1</v>
      </c>
      <c r="K1305">
        <v>1</v>
      </c>
      <c r="L1305">
        <v>1</v>
      </c>
      <c r="M1305">
        <v>1</v>
      </c>
      <c r="N1305">
        <v>0</v>
      </c>
      <c r="O1305">
        <v>0</v>
      </c>
      <c r="P1305">
        <v>1</v>
      </c>
      <c r="Q1305">
        <v>0</v>
      </c>
      <c r="R1305">
        <v>1</v>
      </c>
      <c r="S1305">
        <v>0</v>
      </c>
      <c r="T1305">
        <v>1</v>
      </c>
      <c r="U1305">
        <v>1</v>
      </c>
      <c r="V1305">
        <v>6.6</v>
      </c>
      <c r="W1305">
        <v>5</v>
      </c>
      <c r="X1305">
        <v>5</v>
      </c>
      <c r="Y1305">
        <v>5</v>
      </c>
      <c r="Z1305">
        <v>16.7</v>
      </c>
      <c r="AA1305">
        <v>16.7</v>
      </c>
      <c r="AB1305">
        <v>8.5</v>
      </c>
      <c r="AC1305">
        <f t="shared" si="20"/>
        <v>76.5</v>
      </c>
    </row>
    <row r="1306" spans="1:29" x14ac:dyDescent="0.15">
      <c r="A1306" s="62" t="s">
        <v>1414</v>
      </c>
      <c r="B1306" s="39">
        <v>1</v>
      </c>
      <c r="C1306" s="39">
        <v>1</v>
      </c>
      <c r="D1306" s="5">
        <v>1</v>
      </c>
      <c r="E1306" s="5">
        <v>0</v>
      </c>
      <c r="F1306" s="5">
        <v>1</v>
      </c>
      <c r="G1306" s="5">
        <v>1</v>
      </c>
      <c r="H1306" s="5">
        <v>1</v>
      </c>
      <c r="I1306" s="5">
        <v>0</v>
      </c>
      <c r="J1306" s="27">
        <v>1</v>
      </c>
      <c r="K1306">
        <v>1</v>
      </c>
      <c r="L1306">
        <v>1</v>
      </c>
      <c r="M1306">
        <v>0</v>
      </c>
      <c r="N1306">
        <v>1</v>
      </c>
      <c r="O1306">
        <v>0</v>
      </c>
      <c r="P1306">
        <v>0</v>
      </c>
      <c r="Q1306">
        <v>1</v>
      </c>
      <c r="R1306">
        <v>0</v>
      </c>
      <c r="S1306">
        <v>0</v>
      </c>
      <c r="T1306">
        <v>1</v>
      </c>
      <c r="U1306">
        <v>1</v>
      </c>
      <c r="V1306">
        <v>8.1</v>
      </c>
      <c r="W1306">
        <v>6.7</v>
      </c>
      <c r="X1306">
        <v>5</v>
      </c>
      <c r="Y1306">
        <v>0</v>
      </c>
      <c r="Z1306">
        <v>17.5</v>
      </c>
      <c r="AA1306">
        <v>12.3</v>
      </c>
      <c r="AB1306">
        <v>2.7</v>
      </c>
      <c r="AC1306">
        <f t="shared" si="20"/>
        <v>65.3</v>
      </c>
    </row>
    <row r="1307" spans="1:29" x14ac:dyDescent="0.15">
      <c r="A1307" s="62" t="s">
        <v>1415</v>
      </c>
      <c r="B1307" s="39">
        <v>1</v>
      </c>
      <c r="C1307" s="39">
        <v>1</v>
      </c>
      <c r="D1307" s="5">
        <v>1</v>
      </c>
      <c r="E1307" s="5">
        <v>1</v>
      </c>
      <c r="F1307" s="5">
        <v>0</v>
      </c>
      <c r="G1307" s="5">
        <v>1</v>
      </c>
      <c r="H1307" s="5">
        <v>1</v>
      </c>
      <c r="I1307" s="5">
        <v>0</v>
      </c>
      <c r="J1307" s="27">
        <v>1</v>
      </c>
      <c r="K1307">
        <v>1</v>
      </c>
      <c r="L1307">
        <v>1</v>
      </c>
      <c r="M1307">
        <v>1</v>
      </c>
      <c r="N1307">
        <v>0</v>
      </c>
      <c r="O1307">
        <v>1</v>
      </c>
      <c r="P1307">
        <v>1</v>
      </c>
      <c r="Q1307">
        <v>0</v>
      </c>
      <c r="R1307">
        <v>1</v>
      </c>
      <c r="S1307">
        <v>0</v>
      </c>
      <c r="T1307">
        <v>1</v>
      </c>
      <c r="U1307">
        <v>1</v>
      </c>
      <c r="V1307">
        <v>6.6</v>
      </c>
      <c r="W1307">
        <v>6.7</v>
      </c>
      <c r="X1307">
        <v>5</v>
      </c>
      <c r="Y1307">
        <v>3.3</v>
      </c>
      <c r="Z1307">
        <v>16.7</v>
      </c>
      <c r="AA1307">
        <v>3.3</v>
      </c>
      <c r="AB1307">
        <v>2.2999999999999998</v>
      </c>
      <c r="AC1307">
        <f t="shared" si="20"/>
        <v>58.899999999999991</v>
      </c>
    </row>
    <row r="1308" spans="1:29" x14ac:dyDescent="0.15">
      <c r="A1308" s="62" t="s">
        <v>1416</v>
      </c>
      <c r="B1308" s="39">
        <v>1</v>
      </c>
      <c r="C1308" s="39">
        <v>1</v>
      </c>
      <c r="D1308" s="5">
        <v>0</v>
      </c>
      <c r="E1308" s="5">
        <v>0</v>
      </c>
      <c r="F1308" s="5">
        <v>0</v>
      </c>
      <c r="G1308" s="5">
        <v>1</v>
      </c>
      <c r="H1308" s="5">
        <v>1</v>
      </c>
      <c r="I1308" s="5">
        <v>0</v>
      </c>
      <c r="J1308" s="27">
        <v>1</v>
      </c>
      <c r="K1308">
        <v>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1</v>
      </c>
      <c r="R1308">
        <v>1</v>
      </c>
      <c r="S1308">
        <v>1</v>
      </c>
      <c r="T1308">
        <v>1</v>
      </c>
      <c r="U1308">
        <v>1</v>
      </c>
      <c r="V1308">
        <v>10</v>
      </c>
      <c r="W1308">
        <v>6.7</v>
      </c>
      <c r="X1308">
        <v>5</v>
      </c>
      <c r="Y1308">
        <v>5</v>
      </c>
      <c r="Z1308">
        <v>16.8</v>
      </c>
      <c r="AA1308">
        <v>18.899999999999999</v>
      </c>
      <c r="AB1308">
        <v>0.8</v>
      </c>
      <c r="AC1308">
        <f t="shared" si="20"/>
        <v>76.2</v>
      </c>
    </row>
    <row r="1309" spans="1:29" x14ac:dyDescent="0.15">
      <c r="A1309" s="62" t="s">
        <v>1417</v>
      </c>
      <c r="B1309" s="39">
        <v>1</v>
      </c>
      <c r="C1309" s="39">
        <v>1</v>
      </c>
      <c r="D1309" s="5">
        <v>0</v>
      </c>
      <c r="E1309" s="5">
        <v>1</v>
      </c>
      <c r="F1309" s="5">
        <v>1</v>
      </c>
      <c r="G1309" s="5">
        <v>1</v>
      </c>
      <c r="H1309" s="5">
        <v>0</v>
      </c>
      <c r="I1309" s="5">
        <v>1</v>
      </c>
      <c r="J1309" s="27">
        <v>0</v>
      </c>
      <c r="K1309">
        <v>1</v>
      </c>
      <c r="L1309">
        <v>1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1</v>
      </c>
      <c r="S1309">
        <v>1</v>
      </c>
      <c r="T1309">
        <v>1</v>
      </c>
      <c r="U1309">
        <v>0</v>
      </c>
      <c r="V1309">
        <v>8.8000000000000007</v>
      </c>
      <c r="W1309">
        <v>6.7</v>
      </c>
      <c r="X1309">
        <v>3.8</v>
      </c>
      <c r="Y1309">
        <v>5</v>
      </c>
      <c r="Z1309">
        <v>16.7</v>
      </c>
      <c r="AA1309">
        <v>10</v>
      </c>
      <c r="AB1309">
        <v>9.1999999999999993</v>
      </c>
      <c r="AC1309">
        <f t="shared" si="20"/>
        <v>71.2</v>
      </c>
    </row>
    <row r="1310" spans="1:29" x14ac:dyDescent="0.15">
      <c r="A1310" s="62" t="s">
        <v>1418</v>
      </c>
      <c r="B1310" s="39">
        <v>1</v>
      </c>
      <c r="C1310" s="39">
        <v>0</v>
      </c>
      <c r="D1310" s="5">
        <v>1</v>
      </c>
      <c r="E1310" s="5">
        <v>0</v>
      </c>
      <c r="F1310" s="5">
        <v>0</v>
      </c>
      <c r="G1310" s="5">
        <v>1</v>
      </c>
      <c r="H1310" s="5">
        <v>1</v>
      </c>
      <c r="I1310" s="5">
        <v>0</v>
      </c>
      <c r="J1310" s="27">
        <v>0</v>
      </c>
      <c r="K1310">
        <v>1</v>
      </c>
      <c r="L1310">
        <v>1</v>
      </c>
      <c r="M1310">
        <v>0</v>
      </c>
      <c r="N1310">
        <v>1</v>
      </c>
      <c r="O1310">
        <v>0</v>
      </c>
      <c r="P1310">
        <v>0</v>
      </c>
      <c r="Q1310">
        <v>0</v>
      </c>
      <c r="R1310">
        <v>0</v>
      </c>
      <c r="S1310">
        <v>1</v>
      </c>
      <c r="T1310">
        <v>0</v>
      </c>
      <c r="U1310">
        <v>1</v>
      </c>
      <c r="V1310">
        <v>6.8</v>
      </c>
      <c r="W1310">
        <v>6.7</v>
      </c>
      <c r="X1310">
        <v>3.8</v>
      </c>
      <c r="Y1310">
        <v>0</v>
      </c>
      <c r="Z1310">
        <v>16.7</v>
      </c>
      <c r="AA1310">
        <v>6.2</v>
      </c>
      <c r="AB1310">
        <v>3.6</v>
      </c>
      <c r="AC1310">
        <f t="shared" si="20"/>
        <v>52.800000000000004</v>
      </c>
    </row>
    <row r="1311" spans="1:29" x14ac:dyDescent="0.15">
      <c r="A1311" s="62" t="s">
        <v>1419</v>
      </c>
      <c r="B1311" s="39">
        <v>0</v>
      </c>
      <c r="C1311" s="39">
        <v>1</v>
      </c>
      <c r="D1311" s="5">
        <v>1</v>
      </c>
      <c r="E1311" s="5">
        <v>0</v>
      </c>
      <c r="F1311" s="5">
        <v>0</v>
      </c>
      <c r="G1311" s="5">
        <v>1</v>
      </c>
      <c r="H1311" s="5">
        <v>1</v>
      </c>
      <c r="I1311" s="5">
        <v>0</v>
      </c>
      <c r="J1311" s="27">
        <v>1</v>
      </c>
      <c r="K1311">
        <v>1</v>
      </c>
      <c r="L1311">
        <v>1</v>
      </c>
      <c r="M1311">
        <v>1</v>
      </c>
      <c r="N1311">
        <v>1</v>
      </c>
      <c r="O1311">
        <v>0</v>
      </c>
      <c r="P1311">
        <v>0</v>
      </c>
      <c r="Q1311">
        <v>1</v>
      </c>
      <c r="R1311">
        <v>0</v>
      </c>
      <c r="S1311">
        <v>1</v>
      </c>
      <c r="T1311">
        <v>1</v>
      </c>
      <c r="U1311">
        <v>1</v>
      </c>
      <c r="V1311">
        <v>8.6</v>
      </c>
      <c r="W1311">
        <v>10</v>
      </c>
      <c r="X1311">
        <v>3.8</v>
      </c>
      <c r="Y1311">
        <v>5</v>
      </c>
      <c r="Z1311">
        <v>17.399999999999999</v>
      </c>
      <c r="AA1311">
        <v>17.8</v>
      </c>
      <c r="AB1311">
        <v>6.2</v>
      </c>
      <c r="AC1311">
        <f t="shared" si="20"/>
        <v>81.8</v>
      </c>
    </row>
    <row r="1312" spans="1:29" x14ac:dyDescent="0.15">
      <c r="A1312" s="62" t="s">
        <v>1420</v>
      </c>
      <c r="B1312" s="39">
        <v>1</v>
      </c>
      <c r="C1312" s="39">
        <v>1</v>
      </c>
      <c r="D1312" s="5">
        <v>1</v>
      </c>
      <c r="E1312" s="5">
        <v>0</v>
      </c>
      <c r="F1312" s="5">
        <v>1</v>
      </c>
      <c r="G1312" s="5">
        <v>1</v>
      </c>
      <c r="H1312" s="5">
        <v>1</v>
      </c>
      <c r="I1312" s="5">
        <v>0</v>
      </c>
      <c r="J1312" s="27">
        <v>1</v>
      </c>
      <c r="K1312">
        <v>1</v>
      </c>
      <c r="L1312">
        <v>1</v>
      </c>
      <c r="M1312">
        <v>1</v>
      </c>
      <c r="N1312">
        <v>0</v>
      </c>
      <c r="O1312">
        <v>1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7.9</v>
      </c>
      <c r="W1312">
        <v>10</v>
      </c>
      <c r="X1312">
        <v>5</v>
      </c>
      <c r="Y1312">
        <v>5</v>
      </c>
      <c r="Z1312">
        <v>20</v>
      </c>
      <c r="AA1312">
        <v>12.5</v>
      </c>
      <c r="AB1312">
        <v>10</v>
      </c>
      <c r="AC1312">
        <f t="shared" si="20"/>
        <v>81.400000000000006</v>
      </c>
    </row>
    <row r="1313" spans="1:29" x14ac:dyDescent="0.15">
      <c r="A1313" s="62" t="s">
        <v>1421</v>
      </c>
      <c r="B1313" s="39">
        <v>0</v>
      </c>
      <c r="C1313" s="39">
        <v>0</v>
      </c>
      <c r="D1313" s="5">
        <v>0</v>
      </c>
      <c r="E1313" s="5">
        <v>0</v>
      </c>
      <c r="F1313" s="5">
        <v>1</v>
      </c>
      <c r="G1313" s="5">
        <v>0</v>
      </c>
      <c r="H1313" s="5">
        <v>1</v>
      </c>
      <c r="I1313" s="5">
        <v>0</v>
      </c>
      <c r="J1313" s="27">
        <v>0</v>
      </c>
      <c r="K1313">
        <v>1</v>
      </c>
      <c r="L1313">
        <v>0</v>
      </c>
      <c r="M1313">
        <v>1</v>
      </c>
      <c r="N1313">
        <v>1</v>
      </c>
      <c r="O1313">
        <v>0</v>
      </c>
      <c r="P1313">
        <v>1</v>
      </c>
      <c r="Q1313">
        <v>0</v>
      </c>
      <c r="R1313">
        <v>0</v>
      </c>
      <c r="S1313">
        <v>0</v>
      </c>
      <c r="T1313">
        <v>0</v>
      </c>
      <c r="U1313">
        <v>1</v>
      </c>
      <c r="V1313">
        <v>6.9</v>
      </c>
      <c r="W1313">
        <v>5</v>
      </c>
      <c r="X1313">
        <v>2.5</v>
      </c>
      <c r="Y1313">
        <v>5</v>
      </c>
      <c r="Z1313">
        <v>17.5</v>
      </c>
      <c r="AA1313">
        <v>10.8</v>
      </c>
      <c r="AB1313">
        <v>5.5</v>
      </c>
      <c r="AC1313">
        <f t="shared" si="20"/>
        <v>60.2</v>
      </c>
    </row>
    <row r="1314" spans="1:29" x14ac:dyDescent="0.15">
      <c r="A1314" s="62" t="s">
        <v>1422</v>
      </c>
      <c r="B1314" s="39">
        <v>1</v>
      </c>
      <c r="C1314" s="39">
        <v>1</v>
      </c>
      <c r="D1314" s="5">
        <v>1</v>
      </c>
      <c r="E1314" s="5">
        <v>0</v>
      </c>
      <c r="F1314" s="5">
        <v>0</v>
      </c>
      <c r="G1314" s="5">
        <v>1</v>
      </c>
      <c r="H1314" s="5">
        <v>1</v>
      </c>
      <c r="I1314" s="5">
        <v>1</v>
      </c>
      <c r="J1314" s="27">
        <v>1</v>
      </c>
      <c r="K1314">
        <v>0</v>
      </c>
      <c r="L1314">
        <v>0</v>
      </c>
      <c r="M1314">
        <v>1</v>
      </c>
      <c r="N1314">
        <v>0</v>
      </c>
      <c r="O1314">
        <v>0</v>
      </c>
      <c r="P1314">
        <v>1</v>
      </c>
      <c r="Q1314">
        <v>1</v>
      </c>
      <c r="R1314">
        <v>0</v>
      </c>
      <c r="S1314">
        <v>1</v>
      </c>
      <c r="T1314">
        <v>1</v>
      </c>
      <c r="U1314">
        <v>1</v>
      </c>
      <c r="V1314">
        <v>8.1999999999999993</v>
      </c>
      <c r="W1314">
        <v>5</v>
      </c>
      <c r="X1314">
        <v>5</v>
      </c>
      <c r="Y1314">
        <v>5</v>
      </c>
      <c r="Z1314">
        <v>16.100000000000001</v>
      </c>
      <c r="AA1314">
        <v>18.899999999999999</v>
      </c>
      <c r="AB1314">
        <v>10</v>
      </c>
      <c r="AC1314">
        <f t="shared" si="20"/>
        <v>81.2</v>
      </c>
    </row>
    <row r="1315" spans="1:29" x14ac:dyDescent="0.15">
      <c r="A1315" s="62" t="s">
        <v>1423</v>
      </c>
      <c r="B1315" s="39">
        <v>0</v>
      </c>
      <c r="C1315" s="39">
        <v>1</v>
      </c>
      <c r="D1315" s="5">
        <v>1</v>
      </c>
      <c r="E1315" s="5">
        <v>1</v>
      </c>
      <c r="F1315" s="5">
        <v>1</v>
      </c>
      <c r="G1315" s="5">
        <v>1</v>
      </c>
      <c r="H1315" s="5">
        <v>1</v>
      </c>
      <c r="I1315" s="5">
        <v>0</v>
      </c>
      <c r="J1315" s="27">
        <v>1</v>
      </c>
      <c r="K1315">
        <v>1</v>
      </c>
      <c r="L1315">
        <v>0</v>
      </c>
      <c r="M1315">
        <v>1</v>
      </c>
      <c r="N1315">
        <v>0</v>
      </c>
      <c r="O1315">
        <v>0</v>
      </c>
      <c r="P1315">
        <v>0</v>
      </c>
      <c r="Q1315">
        <v>1</v>
      </c>
      <c r="R1315">
        <v>1</v>
      </c>
      <c r="S1315">
        <v>0</v>
      </c>
      <c r="T1315">
        <v>0</v>
      </c>
      <c r="U1315">
        <v>1</v>
      </c>
      <c r="V1315">
        <v>7.7</v>
      </c>
      <c r="W1315">
        <v>6.7</v>
      </c>
      <c r="X1315">
        <v>3.8</v>
      </c>
      <c r="Y1315">
        <v>0</v>
      </c>
      <c r="Z1315">
        <v>10.8</v>
      </c>
      <c r="AA1315">
        <v>13.9</v>
      </c>
      <c r="AB1315">
        <v>2.7</v>
      </c>
      <c r="AC1315">
        <f t="shared" si="20"/>
        <v>57.6</v>
      </c>
    </row>
    <row r="1316" spans="1:29" x14ac:dyDescent="0.15">
      <c r="A1316" s="62" t="s">
        <v>1424</v>
      </c>
      <c r="B1316" s="39">
        <v>0</v>
      </c>
      <c r="C1316" s="39">
        <v>1</v>
      </c>
      <c r="D1316" s="5">
        <v>0</v>
      </c>
      <c r="E1316" s="5">
        <v>1</v>
      </c>
      <c r="F1316" s="5">
        <v>0</v>
      </c>
      <c r="G1316" s="5">
        <v>0</v>
      </c>
      <c r="H1316" s="5">
        <v>1</v>
      </c>
      <c r="I1316" s="5">
        <v>0</v>
      </c>
      <c r="J1316" s="27">
        <v>0</v>
      </c>
      <c r="K1316">
        <v>1</v>
      </c>
      <c r="L1316">
        <v>1</v>
      </c>
      <c r="M1316">
        <v>0</v>
      </c>
      <c r="N1316">
        <v>0</v>
      </c>
      <c r="O1316">
        <v>0</v>
      </c>
      <c r="P1316">
        <v>1</v>
      </c>
      <c r="Q1316">
        <v>0</v>
      </c>
      <c r="R1316">
        <v>0</v>
      </c>
      <c r="S1316">
        <v>0</v>
      </c>
      <c r="T1316">
        <v>1</v>
      </c>
      <c r="U1316">
        <v>0</v>
      </c>
      <c r="V1316">
        <v>7.9</v>
      </c>
      <c r="W1316">
        <v>5</v>
      </c>
      <c r="X1316">
        <v>5</v>
      </c>
      <c r="Y1316">
        <v>0</v>
      </c>
      <c r="Z1316">
        <v>17.5</v>
      </c>
      <c r="AA1316">
        <v>10.8</v>
      </c>
      <c r="AB1316">
        <v>8.6999999999999993</v>
      </c>
      <c r="AC1316">
        <f t="shared" si="20"/>
        <v>61.900000000000006</v>
      </c>
    </row>
    <row r="1317" spans="1:29" x14ac:dyDescent="0.15">
      <c r="A1317" s="62" t="s">
        <v>1425</v>
      </c>
      <c r="B1317" s="39">
        <v>0</v>
      </c>
      <c r="C1317" s="39">
        <v>1</v>
      </c>
      <c r="D1317" s="5">
        <v>0</v>
      </c>
      <c r="E1317" s="5">
        <v>0</v>
      </c>
      <c r="F1317" s="5">
        <v>0</v>
      </c>
      <c r="G1317" s="5">
        <v>1</v>
      </c>
      <c r="H1317" s="5">
        <v>1</v>
      </c>
      <c r="I1317" s="5">
        <v>0</v>
      </c>
      <c r="J1317" s="27">
        <v>1</v>
      </c>
      <c r="K1317">
        <v>1</v>
      </c>
      <c r="L1317">
        <v>0</v>
      </c>
      <c r="M1317">
        <v>0</v>
      </c>
      <c r="N1317">
        <v>1</v>
      </c>
      <c r="O1317">
        <v>1</v>
      </c>
      <c r="P1317">
        <v>0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2.7</v>
      </c>
      <c r="W1317">
        <v>6.7</v>
      </c>
      <c r="X1317">
        <v>3.8</v>
      </c>
      <c r="Y1317">
        <v>3.3</v>
      </c>
      <c r="Z1317">
        <v>9.6999999999999993</v>
      </c>
      <c r="AA1317">
        <v>7.8</v>
      </c>
      <c r="AB1317">
        <v>1.5</v>
      </c>
      <c r="AC1317">
        <f t="shared" si="20"/>
        <v>47.5</v>
      </c>
    </row>
    <row r="1318" spans="1:29" x14ac:dyDescent="0.15">
      <c r="A1318" s="62" t="s">
        <v>1426</v>
      </c>
      <c r="B1318" s="39">
        <v>0</v>
      </c>
      <c r="C1318" s="39">
        <v>0</v>
      </c>
      <c r="D1318" s="5">
        <v>1</v>
      </c>
      <c r="E1318" s="5">
        <v>1</v>
      </c>
      <c r="F1318" s="5">
        <v>1</v>
      </c>
      <c r="G1318" s="5">
        <v>1</v>
      </c>
      <c r="H1318" s="5">
        <v>1</v>
      </c>
      <c r="I1318" s="5">
        <v>1</v>
      </c>
      <c r="J1318" s="27">
        <v>0</v>
      </c>
      <c r="K1318">
        <v>1</v>
      </c>
      <c r="L1318">
        <v>0</v>
      </c>
      <c r="M1318">
        <v>1</v>
      </c>
      <c r="N1318">
        <v>0</v>
      </c>
      <c r="O1318">
        <v>1</v>
      </c>
      <c r="P1318">
        <v>0</v>
      </c>
      <c r="Q1318">
        <v>1</v>
      </c>
      <c r="R1318">
        <v>0</v>
      </c>
      <c r="S1318">
        <v>1</v>
      </c>
      <c r="T1318">
        <v>0</v>
      </c>
      <c r="U1318">
        <v>1</v>
      </c>
      <c r="V1318">
        <v>6.1</v>
      </c>
      <c r="W1318">
        <v>6.7</v>
      </c>
      <c r="X1318">
        <v>2.5</v>
      </c>
      <c r="Y1318">
        <v>5</v>
      </c>
      <c r="Z1318">
        <v>15</v>
      </c>
      <c r="AA1318">
        <v>3.1</v>
      </c>
      <c r="AB1318">
        <v>1.8</v>
      </c>
      <c r="AC1318">
        <f t="shared" si="20"/>
        <v>52.199999999999996</v>
      </c>
    </row>
    <row r="1319" spans="1:29" x14ac:dyDescent="0.15">
      <c r="A1319" s="62" t="s">
        <v>1427</v>
      </c>
      <c r="B1319" s="39">
        <v>0</v>
      </c>
      <c r="C1319" s="39">
        <v>0</v>
      </c>
      <c r="D1319" s="5">
        <v>1</v>
      </c>
      <c r="E1319" s="5">
        <v>1</v>
      </c>
      <c r="F1319" s="5">
        <v>1</v>
      </c>
      <c r="G1319" s="5">
        <v>1</v>
      </c>
      <c r="H1319" s="5">
        <v>1</v>
      </c>
      <c r="I1319" s="5">
        <v>0</v>
      </c>
      <c r="J1319" s="27">
        <v>1</v>
      </c>
      <c r="K1319">
        <v>0</v>
      </c>
      <c r="L1319">
        <v>1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  <c r="S1319">
        <v>0</v>
      </c>
      <c r="T1319">
        <v>1</v>
      </c>
      <c r="U1319">
        <v>0</v>
      </c>
      <c r="V1319">
        <v>5.4</v>
      </c>
      <c r="W1319">
        <v>6.7</v>
      </c>
      <c r="X1319">
        <v>3.8</v>
      </c>
      <c r="Y1319">
        <v>5</v>
      </c>
      <c r="Z1319">
        <v>19.2</v>
      </c>
      <c r="AA1319">
        <v>14.2</v>
      </c>
      <c r="AB1319">
        <v>8.6999999999999993</v>
      </c>
      <c r="AC1319">
        <f t="shared" si="20"/>
        <v>73</v>
      </c>
    </row>
    <row r="1320" spans="1:29" x14ac:dyDescent="0.15">
      <c r="A1320" s="62" t="s">
        <v>1428</v>
      </c>
      <c r="B1320" s="39">
        <v>1</v>
      </c>
      <c r="C1320" s="39">
        <v>1</v>
      </c>
      <c r="D1320" s="5">
        <v>1</v>
      </c>
      <c r="E1320" s="5">
        <v>1</v>
      </c>
      <c r="F1320" s="5">
        <v>1</v>
      </c>
      <c r="G1320" s="5">
        <v>1</v>
      </c>
      <c r="H1320" s="5">
        <v>1</v>
      </c>
      <c r="I1320" s="5">
        <v>0</v>
      </c>
      <c r="J1320" s="27">
        <v>0</v>
      </c>
      <c r="K1320">
        <v>1</v>
      </c>
      <c r="L1320">
        <v>0</v>
      </c>
      <c r="M1320">
        <v>0</v>
      </c>
      <c r="N1320">
        <v>1</v>
      </c>
      <c r="O1320">
        <v>1</v>
      </c>
      <c r="P1320">
        <v>1</v>
      </c>
      <c r="Q1320">
        <v>0</v>
      </c>
      <c r="R1320">
        <v>1</v>
      </c>
      <c r="S1320">
        <v>0</v>
      </c>
      <c r="T1320">
        <v>0</v>
      </c>
      <c r="U1320">
        <v>1</v>
      </c>
      <c r="V1320">
        <v>5.6</v>
      </c>
      <c r="W1320">
        <v>6.7</v>
      </c>
      <c r="X1320">
        <v>5</v>
      </c>
      <c r="Y1320">
        <v>5</v>
      </c>
      <c r="Z1320">
        <v>19.2</v>
      </c>
      <c r="AA1320">
        <v>15.4</v>
      </c>
      <c r="AB1320">
        <v>0.9</v>
      </c>
      <c r="AC1320">
        <f t="shared" si="20"/>
        <v>70.800000000000011</v>
      </c>
    </row>
    <row r="1321" spans="1:29" x14ac:dyDescent="0.15">
      <c r="A1321" s="62" t="s">
        <v>1429</v>
      </c>
      <c r="B1321" s="39">
        <v>1</v>
      </c>
      <c r="C1321" s="39">
        <v>1</v>
      </c>
      <c r="D1321" s="5">
        <v>0</v>
      </c>
      <c r="E1321" s="5">
        <v>1</v>
      </c>
      <c r="F1321" s="5">
        <v>1</v>
      </c>
      <c r="G1321" s="5">
        <v>0</v>
      </c>
      <c r="H1321" s="5">
        <v>1</v>
      </c>
      <c r="I1321" s="5">
        <v>0</v>
      </c>
      <c r="J1321" s="27">
        <v>0</v>
      </c>
      <c r="K1321">
        <v>1</v>
      </c>
      <c r="L1321">
        <v>1</v>
      </c>
      <c r="M1321">
        <v>1</v>
      </c>
      <c r="N1321">
        <v>0</v>
      </c>
      <c r="O1321">
        <v>1</v>
      </c>
      <c r="P1321">
        <v>1</v>
      </c>
      <c r="Q1321">
        <v>0</v>
      </c>
      <c r="R1321">
        <v>1</v>
      </c>
      <c r="S1321">
        <v>0</v>
      </c>
      <c r="T1321">
        <v>1</v>
      </c>
      <c r="U1321">
        <v>1</v>
      </c>
      <c r="V1321">
        <v>10</v>
      </c>
      <c r="W1321">
        <v>8.3000000000000007</v>
      </c>
      <c r="X1321">
        <v>5</v>
      </c>
      <c r="Y1321">
        <v>3.3</v>
      </c>
      <c r="Z1321">
        <v>20</v>
      </c>
      <c r="AA1321">
        <v>14.2</v>
      </c>
      <c r="AB1321">
        <v>9.1999999999999993</v>
      </c>
      <c r="AC1321">
        <f t="shared" si="20"/>
        <v>83</v>
      </c>
    </row>
    <row r="1322" spans="1:29" x14ac:dyDescent="0.15">
      <c r="A1322" s="62" t="s">
        <v>1430</v>
      </c>
      <c r="B1322" s="39">
        <v>1</v>
      </c>
      <c r="C1322" s="39">
        <v>1</v>
      </c>
      <c r="D1322" s="5">
        <v>1</v>
      </c>
      <c r="E1322" s="5">
        <v>0</v>
      </c>
      <c r="F1322" s="5">
        <v>1</v>
      </c>
      <c r="G1322" s="5">
        <v>0</v>
      </c>
      <c r="H1322" s="5">
        <v>1</v>
      </c>
      <c r="I1322" s="5">
        <v>0</v>
      </c>
      <c r="J1322" s="27">
        <v>1</v>
      </c>
      <c r="K1322">
        <v>1</v>
      </c>
      <c r="L1322">
        <v>1</v>
      </c>
      <c r="M1322">
        <v>1</v>
      </c>
      <c r="N1322">
        <v>0</v>
      </c>
      <c r="O1322">
        <v>0</v>
      </c>
      <c r="P1322">
        <v>1</v>
      </c>
      <c r="Q1322">
        <v>1</v>
      </c>
      <c r="R1322">
        <v>1</v>
      </c>
      <c r="S1322">
        <v>0</v>
      </c>
      <c r="T1322">
        <v>1</v>
      </c>
      <c r="U1322">
        <v>1</v>
      </c>
      <c r="V1322">
        <v>9.6999999999999993</v>
      </c>
      <c r="W1322">
        <v>6.7</v>
      </c>
      <c r="X1322">
        <v>2.5</v>
      </c>
      <c r="Y1322">
        <v>0</v>
      </c>
      <c r="Z1322">
        <v>15.8</v>
      </c>
      <c r="AA1322">
        <v>9.1999999999999993</v>
      </c>
      <c r="AB1322">
        <v>1.8</v>
      </c>
      <c r="AC1322">
        <f t="shared" si="20"/>
        <v>59.7</v>
      </c>
    </row>
    <row r="1323" spans="1:29" x14ac:dyDescent="0.15">
      <c r="A1323" s="62" t="s">
        <v>1431</v>
      </c>
      <c r="B1323" s="39">
        <v>1</v>
      </c>
      <c r="C1323" s="39">
        <v>0</v>
      </c>
      <c r="D1323" s="5">
        <v>1</v>
      </c>
      <c r="E1323" s="5">
        <v>1</v>
      </c>
      <c r="F1323" s="5">
        <v>1</v>
      </c>
      <c r="G1323" s="5">
        <v>1</v>
      </c>
      <c r="H1323" s="5">
        <v>1</v>
      </c>
      <c r="I1323" s="5">
        <v>0</v>
      </c>
      <c r="J1323" s="27">
        <v>0</v>
      </c>
      <c r="K1323">
        <v>0</v>
      </c>
      <c r="L1323">
        <v>1</v>
      </c>
      <c r="M1323">
        <v>0</v>
      </c>
      <c r="N1323">
        <v>0</v>
      </c>
      <c r="O1323">
        <v>0</v>
      </c>
      <c r="P1323">
        <v>1</v>
      </c>
      <c r="Q1323">
        <v>0</v>
      </c>
      <c r="R1323">
        <v>1</v>
      </c>
      <c r="S1323">
        <v>0</v>
      </c>
      <c r="T1323">
        <v>1</v>
      </c>
      <c r="U1323">
        <v>0</v>
      </c>
      <c r="V1323">
        <v>8</v>
      </c>
      <c r="W1323">
        <v>5</v>
      </c>
      <c r="X1323">
        <v>2.5</v>
      </c>
      <c r="Y1323">
        <v>1.7</v>
      </c>
      <c r="Z1323">
        <v>10.8</v>
      </c>
      <c r="AA1323">
        <v>5.8</v>
      </c>
      <c r="AB1323">
        <v>9.1999999999999993</v>
      </c>
      <c r="AC1323">
        <f t="shared" si="20"/>
        <v>53</v>
      </c>
    </row>
    <row r="1324" spans="1:29" x14ac:dyDescent="0.15">
      <c r="A1324" s="62" t="s">
        <v>1432</v>
      </c>
      <c r="B1324" s="39">
        <v>1</v>
      </c>
      <c r="C1324" s="39">
        <v>1</v>
      </c>
      <c r="D1324" s="5">
        <v>1</v>
      </c>
      <c r="E1324" s="5">
        <v>0</v>
      </c>
      <c r="F1324" s="5">
        <v>1</v>
      </c>
      <c r="G1324" s="5">
        <v>1</v>
      </c>
      <c r="H1324" s="5">
        <v>1</v>
      </c>
      <c r="I1324" s="5">
        <v>0</v>
      </c>
      <c r="J1324" s="27">
        <v>0</v>
      </c>
      <c r="K1324">
        <v>0</v>
      </c>
      <c r="L1324">
        <v>1</v>
      </c>
      <c r="M1324">
        <v>0</v>
      </c>
      <c r="N1324">
        <v>1</v>
      </c>
      <c r="O1324">
        <v>0</v>
      </c>
      <c r="P1324">
        <v>1</v>
      </c>
      <c r="Q1324">
        <v>1</v>
      </c>
      <c r="R1324">
        <v>0</v>
      </c>
      <c r="S1324">
        <v>1</v>
      </c>
      <c r="T1324">
        <v>1</v>
      </c>
      <c r="U1324">
        <v>1</v>
      </c>
      <c r="V1324">
        <v>5.8</v>
      </c>
      <c r="W1324">
        <v>5</v>
      </c>
      <c r="X1324">
        <v>5</v>
      </c>
      <c r="Y1324">
        <v>5</v>
      </c>
      <c r="Z1324">
        <v>17.399999999999999</v>
      </c>
      <c r="AA1324">
        <v>13.3</v>
      </c>
      <c r="AB1324">
        <v>6.9</v>
      </c>
      <c r="AC1324">
        <f t="shared" si="20"/>
        <v>71.400000000000006</v>
      </c>
    </row>
    <row r="1325" spans="1:29" x14ac:dyDescent="0.15">
      <c r="A1325" s="62" t="s">
        <v>1433</v>
      </c>
      <c r="B1325" s="39">
        <v>1</v>
      </c>
      <c r="C1325" s="39">
        <v>1</v>
      </c>
      <c r="D1325" s="5">
        <v>1</v>
      </c>
      <c r="E1325" s="5">
        <v>1</v>
      </c>
      <c r="F1325" s="5">
        <v>1</v>
      </c>
      <c r="G1325" s="5">
        <v>1</v>
      </c>
      <c r="H1325" s="5">
        <v>1</v>
      </c>
      <c r="I1325" s="5">
        <v>0</v>
      </c>
      <c r="J1325" s="27">
        <v>1</v>
      </c>
      <c r="K1325">
        <v>1</v>
      </c>
      <c r="L1325">
        <v>1</v>
      </c>
      <c r="M1325">
        <v>1</v>
      </c>
      <c r="N1325">
        <v>0</v>
      </c>
      <c r="O1325">
        <v>1</v>
      </c>
      <c r="P1325">
        <v>0</v>
      </c>
      <c r="Q1325">
        <v>1</v>
      </c>
      <c r="R1325">
        <v>1</v>
      </c>
      <c r="S1325">
        <v>1</v>
      </c>
      <c r="T1325">
        <v>1</v>
      </c>
      <c r="U1325">
        <v>1</v>
      </c>
      <c r="V1325">
        <v>10</v>
      </c>
      <c r="W1325">
        <v>3.3</v>
      </c>
      <c r="X1325">
        <v>3.8</v>
      </c>
      <c r="Y1325">
        <v>5</v>
      </c>
      <c r="Z1325">
        <v>14.2</v>
      </c>
      <c r="AA1325">
        <v>3.3</v>
      </c>
      <c r="AB1325">
        <v>6.9</v>
      </c>
      <c r="AC1325">
        <f t="shared" si="20"/>
        <v>63.499999999999993</v>
      </c>
    </row>
    <row r="1326" spans="1:29" x14ac:dyDescent="0.15">
      <c r="A1326" s="62" t="s">
        <v>1434</v>
      </c>
      <c r="B1326" s="39">
        <v>1</v>
      </c>
      <c r="C1326" s="39">
        <v>1</v>
      </c>
      <c r="D1326" s="5">
        <v>1</v>
      </c>
      <c r="E1326" s="5">
        <v>1</v>
      </c>
      <c r="F1326" s="5">
        <v>1</v>
      </c>
      <c r="G1326" s="5">
        <v>0</v>
      </c>
      <c r="H1326" s="5">
        <v>1</v>
      </c>
      <c r="I1326" s="5">
        <v>0</v>
      </c>
      <c r="J1326" s="27">
        <v>0</v>
      </c>
      <c r="K1326">
        <v>1</v>
      </c>
      <c r="L1326">
        <v>1</v>
      </c>
      <c r="M1326">
        <v>1</v>
      </c>
      <c r="N1326">
        <v>1</v>
      </c>
      <c r="O1326">
        <v>1</v>
      </c>
      <c r="P1326">
        <v>1</v>
      </c>
      <c r="Q1326">
        <v>1</v>
      </c>
      <c r="R1326">
        <v>0</v>
      </c>
      <c r="S1326">
        <v>0</v>
      </c>
      <c r="T1326">
        <v>0</v>
      </c>
      <c r="U1326">
        <v>1</v>
      </c>
      <c r="V1326">
        <v>8.4</v>
      </c>
      <c r="W1326">
        <v>6.7</v>
      </c>
      <c r="X1326">
        <v>3.8</v>
      </c>
      <c r="Y1326">
        <v>5</v>
      </c>
      <c r="Z1326">
        <v>19.2</v>
      </c>
      <c r="AA1326">
        <v>15.4</v>
      </c>
      <c r="AB1326">
        <v>7.3</v>
      </c>
      <c r="AC1326">
        <f t="shared" si="20"/>
        <v>79.8</v>
      </c>
    </row>
    <row r="1327" spans="1:29" x14ac:dyDescent="0.15">
      <c r="A1327" s="62" t="s">
        <v>1435</v>
      </c>
      <c r="B1327" s="39">
        <v>1</v>
      </c>
      <c r="C1327" s="39">
        <v>1</v>
      </c>
      <c r="D1327" s="5">
        <v>0</v>
      </c>
      <c r="E1327" s="5">
        <v>0</v>
      </c>
      <c r="F1327" s="5">
        <v>1</v>
      </c>
      <c r="G1327" s="5">
        <v>1</v>
      </c>
      <c r="H1327" s="5">
        <v>1</v>
      </c>
      <c r="I1327" s="5">
        <v>0</v>
      </c>
      <c r="J1327" s="27">
        <v>0</v>
      </c>
      <c r="K1327">
        <v>1</v>
      </c>
      <c r="L1327">
        <v>1</v>
      </c>
      <c r="M1327">
        <v>0</v>
      </c>
      <c r="N1327">
        <v>0</v>
      </c>
      <c r="O1327">
        <v>1</v>
      </c>
      <c r="P1327">
        <v>1</v>
      </c>
      <c r="Q1327">
        <v>1</v>
      </c>
      <c r="R1327">
        <v>1</v>
      </c>
      <c r="S1327">
        <v>1</v>
      </c>
      <c r="T1327">
        <v>1</v>
      </c>
      <c r="U1327">
        <v>0</v>
      </c>
      <c r="V1327">
        <v>6.2</v>
      </c>
      <c r="W1327">
        <v>6.7</v>
      </c>
      <c r="X1327">
        <v>3.8</v>
      </c>
      <c r="Y1327">
        <v>5</v>
      </c>
      <c r="Z1327">
        <v>16.8</v>
      </c>
      <c r="AA1327">
        <v>18.899999999999999</v>
      </c>
      <c r="AB1327">
        <v>5.4</v>
      </c>
      <c r="AC1327">
        <f t="shared" si="20"/>
        <v>75.800000000000011</v>
      </c>
    </row>
    <row r="1328" spans="1:29" x14ac:dyDescent="0.15">
      <c r="A1328" s="62" t="s">
        <v>1436</v>
      </c>
      <c r="B1328" s="39">
        <v>1</v>
      </c>
      <c r="C1328" s="39">
        <v>0</v>
      </c>
      <c r="D1328" s="5">
        <v>1</v>
      </c>
      <c r="E1328" s="5">
        <v>1</v>
      </c>
      <c r="F1328" s="5">
        <v>0</v>
      </c>
      <c r="G1328" s="5">
        <v>0</v>
      </c>
      <c r="H1328" s="5">
        <v>1</v>
      </c>
      <c r="I1328" s="5">
        <v>0</v>
      </c>
      <c r="J1328" s="27">
        <v>0</v>
      </c>
      <c r="K1328">
        <v>1</v>
      </c>
      <c r="L1328">
        <v>1</v>
      </c>
      <c r="M1328">
        <v>1</v>
      </c>
      <c r="N1328">
        <v>0</v>
      </c>
      <c r="O1328">
        <v>0</v>
      </c>
      <c r="P1328">
        <v>1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9.1999999999999993</v>
      </c>
      <c r="W1328">
        <v>6.7</v>
      </c>
      <c r="X1328">
        <v>3.8</v>
      </c>
      <c r="Y1328">
        <v>5</v>
      </c>
      <c r="Z1328">
        <v>13.3</v>
      </c>
      <c r="AA1328">
        <v>11.7</v>
      </c>
      <c r="AB1328">
        <v>6.5</v>
      </c>
      <c r="AC1328">
        <f t="shared" si="20"/>
        <v>64.2</v>
      </c>
    </row>
    <row r="1329" spans="1:29" x14ac:dyDescent="0.15">
      <c r="A1329" s="62" t="s">
        <v>1437</v>
      </c>
      <c r="B1329" s="39">
        <v>0</v>
      </c>
      <c r="C1329" s="39">
        <v>1</v>
      </c>
      <c r="D1329" s="5">
        <v>1</v>
      </c>
      <c r="E1329" s="5">
        <v>0</v>
      </c>
      <c r="F1329" s="5">
        <v>0</v>
      </c>
      <c r="G1329" s="5">
        <v>1</v>
      </c>
      <c r="H1329" s="5">
        <v>1</v>
      </c>
      <c r="I1329" s="5">
        <v>0</v>
      </c>
      <c r="J1329" s="27">
        <v>1</v>
      </c>
      <c r="K1329">
        <v>0</v>
      </c>
      <c r="L1329">
        <v>0</v>
      </c>
      <c r="M1329">
        <v>0</v>
      </c>
      <c r="N1329">
        <v>0</v>
      </c>
      <c r="O1329">
        <v>1</v>
      </c>
      <c r="P1329">
        <v>1</v>
      </c>
      <c r="Q1329">
        <v>1</v>
      </c>
      <c r="R1329">
        <v>0</v>
      </c>
      <c r="S1329">
        <v>0</v>
      </c>
      <c r="T1329">
        <v>1</v>
      </c>
      <c r="U1329">
        <v>0</v>
      </c>
      <c r="V1329">
        <v>8.6999999999999993</v>
      </c>
      <c r="W1329">
        <v>6.7</v>
      </c>
      <c r="X1329">
        <v>3.8</v>
      </c>
      <c r="Y1329">
        <v>5</v>
      </c>
      <c r="Z1329">
        <v>14.2</v>
      </c>
      <c r="AA1329">
        <v>7.8</v>
      </c>
      <c r="AB1329">
        <v>2.2999999999999998</v>
      </c>
      <c r="AC1329">
        <f t="shared" si="20"/>
        <v>57.5</v>
      </c>
    </row>
    <row r="1330" spans="1:29" x14ac:dyDescent="0.15">
      <c r="A1330" s="62" t="s">
        <v>1438</v>
      </c>
      <c r="B1330" s="39">
        <v>1</v>
      </c>
      <c r="C1330" s="39">
        <v>1</v>
      </c>
      <c r="D1330" s="5">
        <v>1</v>
      </c>
      <c r="E1330" s="5">
        <v>1</v>
      </c>
      <c r="F1330" s="5">
        <v>0</v>
      </c>
      <c r="G1330" s="5">
        <v>1</v>
      </c>
      <c r="H1330" s="5">
        <v>1</v>
      </c>
      <c r="I1330" s="5">
        <v>1</v>
      </c>
      <c r="J1330" s="27">
        <v>1</v>
      </c>
      <c r="K1330">
        <v>1</v>
      </c>
      <c r="L1330">
        <v>1</v>
      </c>
      <c r="M1330">
        <v>0</v>
      </c>
      <c r="N1330">
        <v>1</v>
      </c>
      <c r="O1330">
        <v>1</v>
      </c>
      <c r="P1330">
        <v>1</v>
      </c>
      <c r="Q1330">
        <v>1</v>
      </c>
      <c r="R1330">
        <v>1</v>
      </c>
      <c r="S1330">
        <v>1</v>
      </c>
      <c r="T1330">
        <v>0</v>
      </c>
      <c r="U1330">
        <v>1</v>
      </c>
      <c r="V1330">
        <v>6.8</v>
      </c>
      <c r="W1330">
        <v>6.7</v>
      </c>
      <c r="X1330">
        <v>5</v>
      </c>
      <c r="Y1330">
        <v>5</v>
      </c>
      <c r="Z1330">
        <v>11.7</v>
      </c>
      <c r="AA1330">
        <v>13.9</v>
      </c>
      <c r="AB1330">
        <v>1.8</v>
      </c>
      <c r="AC1330">
        <f t="shared" si="20"/>
        <v>67.900000000000006</v>
      </c>
    </row>
    <row r="1331" spans="1:29" x14ac:dyDescent="0.15">
      <c r="A1331" s="62" t="s">
        <v>1439</v>
      </c>
      <c r="B1331" s="39">
        <v>1</v>
      </c>
      <c r="C1331" s="39">
        <v>1</v>
      </c>
      <c r="D1331" s="5">
        <v>1</v>
      </c>
      <c r="E1331" s="5">
        <v>1</v>
      </c>
      <c r="F1331" s="5">
        <v>0</v>
      </c>
      <c r="G1331" s="5">
        <v>0</v>
      </c>
      <c r="H1331" s="5">
        <v>0</v>
      </c>
      <c r="I1331" s="5">
        <v>1</v>
      </c>
      <c r="J1331" s="27">
        <v>1</v>
      </c>
      <c r="K1331">
        <v>1</v>
      </c>
      <c r="L1331">
        <v>1</v>
      </c>
      <c r="M1331">
        <v>1</v>
      </c>
      <c r="N1331">
        <v>0</v>
      </c>
      <c r="O1331">
        <v>0</v>
      </c>
      <c r="P1331">
        <v>1</v>
      </c>
      <c r="Q1331">
        <v>0</v>
      </c>
      <c r="R1331">
        <v>0</v>
      </c>
      <c r="S1331">
        <v>0</v>
      </c>
      <c r="T1331">
        <v>0</v>
      </c>
      <c r="U1331">
        <v>1</v>
      </c>
      <c r="V1331">
        <v>10</v>
      </c>
      <c r="W1331">
        <v>6.7</v>
      </c>
      <c r="X1331">
        <v>5</v>
      </c>
      <c r="Y1331">
        <v>5</v>
      </c>
      <c r="Z1331">
        <v>20</v>
      </c>
      <c r="AA1331">
        <v>9.1999999999999993</v>
      </c>
      <c r="AB1331">
        <v>3.1</v>
      </c>
      <c r="AC1331">
        <f t="shared" si="20"/>
        <v>70</v>
      </c>
    </row>
    <row r="1332" spans="1:29" x14ac:dyDescent="0.15">
      <c r="A1332" s="62" t="s">
        <v>1440</v>
      </c>
      <c r="B1332" s="39">
        <v>0</v>
      </c>
      <c r="C1332" s="39">
        <v>0</v>
      </c>
      <c r="D1332" s="5">
        <v>1</v>
      </c>
      <c r="E1332" s="5">
        <v>0</v>
      </c>
      <c r="F1332" s="5">
        <v>1</v>
      </c>
      <c r="G1332" s="5">
        <v>1</v>
      </c>
      <c r="H1332" s="5">
        <v>1</v>
      </c>
      <c r="I1332" s="5">
        <v>0</v>
      </c>
      <c r="J1332" s="27">
        <v>1</v>
      </c>
      <c r="K1332">
        <v>1</v>
      </c>
      <c r="L1332">
        <v>0</v>
      </c>
      <c r="M1332">
        <v>1</v>
      </c>
      <c r="N1332">
        <v>1</v>
      </c>
      <c r="O1332">
        <v>0</v>
      </c>
      <c r="P1332">
        <v>0</v>
      </c>
      <c r="Q1332">
        <v>1</v>
      </c>
      <c r="R1332">
        <v>1</v>
      </c>
      <c r="S1332">
        <v>0</v>
      </c>
      <c r="T1332">
        <v>0</v>
      </c>
      <c r="U1332">
        <v>1</v>
      </c>
      <c r="V1332">
        <v>10</v>
      </c>
      <c r="W1332">
        <v>10</v>
      </c>
      <c r="X1332">
        <v>3.8</v>
      </c>
      <c r="Y1332">
        <v>5</v>
      </c>
      <c r="Z1332">
        <v>19.2</v>
      </c>
      <c r="AA1332">
        <v>13.9</v>
      </c>
      <c r="AB1332">
        <v>6.4</v>
      </c>
      <c r="AC1332">
        <f t="shared" si="20"/>
        <v>79.300000000000011</v>
      </c>
    </row>
    <row r="1333" spans="1:29" x14ac:dyDescent="0.15">
      <c r="A1333" s="62" t="s">
        <v>1441</v>
      </c>
      <c r="B1333" s="39">
        <v>0</v>
      </c>
      <c r="C1333" s="39">
        <v>1</v>
      </c>
      <c r="D1333" s="5">
        <v>0</v>
      </c>
      <c r="E1333" s="5">
        <v>0</v>
      </c>
      <c r="F1333" s="5">
        <v>0</v>
      </c>
      <c r="G1333" s="5">
        <v>1</v>
      </c>
      <c r="H1333" s="5">
        <v>1</v>
      </c>
      <c r="I1333" s="5">
        <v>0</v>
      </c>
      <c r="J1333" s="27">
        <v>1</v>
      </c>
      <c r="K1333">
        <v>0</v>
      </c>
      <c r="L1333">
        <v>0</v>
      </c>
      <c r="M1333">
        <v>1</v>
      </c>
      <c r="N1333">
        <v>0</v>
      </c>
      <c r="O1333">
        <v>0</v>
      </c>
      <c r="P1333">
        <v>1</v>
      </c>
      <c r="Q1333">
        <v>0</v>
      </c>
      <c r="R1333">
        <v>0</v>
      </c>
      <c r="S1333">
        <v>0</v>
      </c>
      <c r="T1333">
        <v>1</v>
      </c>
      <c r="U1333">
        <v>1</v>
      </c>
      <c r="V1333">
        <v>6.3</v>
      </c>
      <c r="W1333">
        <v>6.7</v>
      </c>
      <c r="X1333">
        <v>5</v>
      </c>
      <c r="Y1333">
        <v>5</v>
      </c>
      <c r="Z1333">
        <v>11</v>
      </c>
      <c r="AA1333">
        <v>11.1</v>
      </c>
      <c r="AB1333">
        <v>6.9</v>
      </c>
      <c r="AC1333">
        <f t="shared" si="20"/>
        <v>60</v>
      </c>
    </row>
    <row r="1334" spans="1:29" x14ac:dyDescent="0.15">
      <c r="A1334" s="62" t="s">
        <v>1442</v>
      </c>
      <c r="B1334" s="39">
        <v>1</v>
      </c>
      <c r="C1334" s="39">
        <v>0</v>
      </c>
      <c r="D1334" s="5">
        <v>0</v>
      </c>
      <c r="E1334" s="5">
        <v>1</v>
      </c>
      <c r="F1334" s="5">
        <v>1</v>
      </c>
      <c r="G1334" s="5">
        <v>0</v>
      </c>
      <c r="H1334" s="5">
        <v>1</v>
      </c>
      <c r="I1334" s="5">
        <v>0</v>
      </c>
      <c r="J1334" s="27">
        <v>0</v>
      </c>
      <c r="K1334">
        <v>0</v>
      </c>
      <c r="L1334">
        <v>1</v>
      </c>
      <c r="M1334">
        <v>0</v>
      </c>
      <c r="N1334">
        <v>0</v>
      </c>
      <c r="O1334">
        <v>1</v>
      </c>
      <c r="P1334">
        <v>1</v>
      </c>
      <c r="Q1334">
        <v>1</v>
      </c>
      <c r="R1334">
        <v>0</v>
      </c>
      <c r="S1334">
        <v>0</v>
      </c>
      <c r="T1334">
        <v>1</v>
      </c>
      <c r="U1334">
        <v>1</v>
      </c>
      <c r="V1334">
        <v>6.9</v>
      </c>
      <c r="W1334">
        <v>6.7</v>
      </c>
      <c r="X1334">
        <v>3.8</v>
      </c>
      <c r="Y1334">
        <v>1.7</v>
      </c>
      <c r="Z1334">
        <v>14.2</v>
      </c>
      <c r="AA1334">
        <v>12.5</v>
      </c>
      <c r="AB1334">
        <v>5.4</v>
      </c>
      <c r="AC1334">
        <f t="shared" si="20"/>
        <v>61.199999999999996</v>
      </c>
    </row>
    <row r="1335" spans="1:29" x14ac:dyDescent="0.15">
      <c r="A1335" s="62" t="s">
        <v>1443</v>
      </c>
      <c r="B1335" s="39">
        <v>1</v>
      </c>
      <c r="C1335" s="39">
        <v>1</v>
      </c>
      <c r="D1335" s="5">
        <v>1</v>
      </c>
      <c r="E1335" s="5">
        <v>0</v>
      </c>
      <c r="F1335" s="5">
        <v>0</v>
      </c>
      <c r="G1335" s="5">
        <v>0</v>
      </c>
      <c r="H1335" s="5">
        <v>1</v>
      </c>
      <c r="I1335" s="5">
        <v>1</v>
      </c>
      <c r="J1335" s="27">
        <v>1</v>
      </c>
      <c r="K1335">
        <v>1</v>
      </c>
      <c r="L1335">
        <v>1</v>
      </c>
      <c r="M1335">
        <v>1</v>
      </c>
      <c r="N1335">
        <v>1</v>
      </c>
      <c r="O1335">
        <v>1</v>
      </c>
      <c r="P1335">
        <v>1</v>
      </c>
      <c r="Q1335">
        <v>0</v>
      </c>
      <c r="R1335">
        <v>1</v>
      </c>
      <c r="S1335">
        <v>1</v>
      </c>
      <c r="T1335">
        <v>1</v>
      </c>
      <c r="U1335">
        <v>1</v>
      </c>
      <c r="V1335">
        <v>9.8000000000000007</v>
      </c>
      <c r="W1335">
        <v>6.7</v>
      </c>
      <c r="X1335">
        <v>5</v>
      </c>
      <c r="Y1335">
        <v>5</v>
      </c>
      <c r="Z1335">
        <v>16.7</v>
      </c>
      <c r="AA1335">
        <v>13.9</v>
      </c>
      <c r="AB1335">
        <v>7.3</v>
      </c>
      <c r="AC1335">
        <f t="shared" si="20"/>
        <v>80.400000000000006</v>
      </c>
    </row>
    <row r="1336" spans="1:29" x14ac:dyDescent="0.15">
      <c r="A1336" s="62" t="s">
        <v>1444</v>
      </c>
      <c r="B1336" s="39">
        <v>0</v>
      </c>
      <c r="C1336" s="39">
        <v>1</v>
      </c>
      <c r="D1336" s="5">
        <v>0</v>
      </c>
      <c r="E1336" s="5">
        <v>1</v>
      </c>
      <c r="F1336" s="5">
        <v>0</v>
      </c>
      <c r="G1336" s="5">
        <v>1</v>
      </c>
      <c r="H1336" s="5">
        <v>1</v>
      </c>
      <c r="I1336" s="5">
        <v>1</v>
      </c>
      <c r="J1336" s="27">
        <v>1</v>
      </c>
      <c r="K1336">
        <v>1</v>
      </c>
      <c r="L1336">
        <v>1</v>
      </c>
      <c r="M1336">
        <v>0</v>
      </c>
      <c r="N1336">
        <v>1</v>
      </c>
      <c r="O1336">
        <v>1</v>
      </c>
      <c r="P1336">
        <v>1</v>
      </c>
      <c r="Q1336">
        <v>1</v>
      </c>
      <c r="R1336">
        <v>0</v>
      </c>
      <c r="S1336">
        <v>1</v>
      </c>
      <c r="T1336">
        <v>1</v>
      </c>
      <c r="U1336">
        <v>0</v>
      </c>
      <c r="V1336">
        <v>6.9</v>
      </c>
      <c r="W1336">
        <v>6.7</v>
      </c>
      <c r="X1336">
        <v>5</v>
      </c>
      <c r="Y1336">
        <v>5</v>
      </c>
      <c r="Z1336">
        <v>13.6</v>
      </c>
      <c r="AA1336">
        <v>17.8</v>
      </c>
      <c r="AB1336">
        <v>2.2999999999999998</v>
      </c>
      <c r="AC1336">
        <f t="shared" si="20"/>
        <v>71.3</v>
      </c>
    </row>
    <row r="1337" spans="1:29" x14ac:dyDescent="0.15">
      <c r="A1337" s="62" t="s">
        <v>1445</v>
      </c>
      <c r="B1337" s="39">
        <v>1</v>
      </c>
      <c r="C1337" s="39">
        <v>0</v>
      </c>
      <c r="D1337" s="5">
        <v>1</v>
      </c>
      <c r="E1337" s="5">
        <v>1</v>
      </c>
      <c r="F1337" s="5">
        <v>0</v>
      </c>
      <c r="G1337" s="5">
        <v>1</v>
      </c>
      <c r="H1337" s="5">
        <v>1</v>
      </c>
      <c r="I1337" s="5">
        <v>1</v>
      </c>
      <c r="J1337" s="27">
        <v>1</v>
      </c>
      <c r="K1337">
        <v>1</v>
      </c>
      <c r="L1337">
        <v>1</v>
      </c>
      <c r="M1337">
        <v>1</v>
      </c>
      <c r="N1337">
        <v>0</v>
      </c>
      <c r="O1337">
        <v>1</v>
      </c>
      <c r="P1337">
        <v>1</v>
      </c>
      <c r="Q1337">
        <v>0</v>
      </c>
      <c r="R1337">
        <v>1</v>
      </c>
      <c r="S1337">
        <v>1</v>
      </c>
      <c r="T1337">
        <v>1</v>
      </c>
      <c r="U1337">
        <v>1</v>
      </c>
      <c r="V1337">
        <v>5.8</v>
      </c>
      <c r="W1337">
        <v>6.7</v>
      </c>
      <c r="X1337">
        <v>5</v>
      </c>
      <c r="Y1337">
        <v>5</v>
      </c>
      <c r="Z1337">
        <v>17.5</v>
      </c>
      <c r="AA1337">
        <v>18.5</v>
      </c>
      <c r="AB1337">
        <v>6.4</v>
      </c>
      <c r="AC1337">
        <f t="shared" si="20"/>
        <v>80.900000000000006</v>
      </c>
    </row>
    <row r="1338" spans="1:29" x14ac:dyDescent="0.15">
      <c r="A1338" s="62" t="s">
        <v>1446</v>
      </c>
      <c r="B1338" s="39">
        <v>1</v>
      </c>
      <c r="C1338" s="39">
        <v>1</v>
      </c>
      <c r="D1338" s="5">
        <v>0</v>
      </c>
      <c r="E1338" s="5">
        <v>1</v>
      </c>
      <c r="F1338" s="5">
        <v>1</v>
      </c>
      <c r="G1338" s="5">
        <v>1</v>
      </c>
      <c r="H1338" s="5">
        <v>1</v>
      </c>
      <c r="I1338" s="5">
        <v>1</v>
      </c>
      <c r="J1338" s="27">
        <v>1</v>
      </c>
      <c r="K1338">
        <v>1</v>
      </c>
      <c r="L1338">
        <v>1</v>
      </c>
      <c r="M1338">
        <v>0</v>
      </c>
      <c r="N1338">
        <v>0</v>
      </c>
      <c r="O1338">
        <v>0</v>
      </c>
      <c r="P1338">
        <v>0</v>
      </c>
      <c r="Q1338">
        <v>1</v>
      </c>
      <c r="R1338">
        <v>1</v>
      </c>
      <c r="S1338">
        <v>1</v>
      </c>
      <c r="T1338">
        <v>1</v>
      </c>
      <c r="U1338">
        <v>0</v>
      </c>
      <c r="V1338">
        <v>7.1</v>
      </c>
      <c r="W1338">
        <v>6.7</v>
      </c>
      <c r="X1338">
        <v>3.8</v>
      </c>
      <c r="Y1338">
        <v>3.3</v>
      </c>
      <c r="Z1338">
        <v>10.3</v>
      </c>
      <c r="AA1338">
        <v>13.3</v>
      </c>
      <c r="AB1338">
        <v>5.4</v>
      </c>
      <c r="AC1338">
        <f t="shared" si="20"/>
        <v>63.9</v>
      </c>
    </row>
    <row r="1339" spans="1:29" x14ac:dyDescent="0.15">
      <c r="A1339" s="62" t="s">
        <v>1447</v>
      </c>
      <c r="B1339" s="39">
        <v>1</v>
      </c>
      <c r="C1339" s="39">
        <v>1</v>
      </c>
      <c r="D1339" s="5">
        <v>1</v>
      </c>
      <c r="E1339" s="5">
        <v>1</v>
      </c>
      <c r="F1339" s="5">
        <v>1</v>
      </c>
      <c r="G1339" s="5">
        <v>1</v>
      </c>
      <c r="H1339" s="5">
        <v>0</v>
      </c>
      <c r="I1339" s="5">
        <v>0</v>
      </c>
      <c r="J1339" s="27">
        <v>1</v>
      </c>
      <c r="K1339">
        <v>1</v>
      </c>
      <c r="L1339">
        <v>1</v>
      </c>
      <c r="M1339">
        <v>0</v>
      </c>
      <c r="N1339">
        <v>1</v>
      </c>
      <c r="O1339">
        <v>0</v>
      </c>
      <c r="P1339">
        <v>1</v>
      </c>
      <c r="Q1339">
        <v>0</v>
      </c>
      <c r="R1339">
        <v>1</v>
      </c>
      <c r="S1339">
        <v>0</v>
      </c>
      <c r="T1339">
        <v>1</v>
      </c>
      <c r="U1339">
        <v>1</v>
      </c>
      <c r="V1339">
        <v>5</v>
      </c>
      <c r="W1339">
        <v>6.7</v>
      </c>
      <c r="X1339">
        <v>5</v>
      </c>
      <c r="Y1339">
        <v>5</v>
      </c>
      <c r="Z1339">
        <v>13.3</v>
      </c>
      <c r="AA1339">
        <v>12.3</v>
      </c>
      <c r="AB1339">
        <v>2.7</v>
      </c>
      <c r="AC1339">
        <f t="shared" si="20"/>
        <v>64</v>
      </c>
    </row>
    <row r="1340" spans="1:29" x14ac:dyDescent="0.15">
      <c r="A1340" s="62" t="s">
        <v>1448</v>
      </c>
      <c r="B1340" s="39">
        <v>1</v>
      </c>
      <c r="C1340" s="39">
        <v>0</v>
      </c>
      <c r="D1340" s="5">
        <v>1</v>
      </c>
      <c r="E1340" s="5">
        <v>1</v>
      </c>
      <c r="F1340" s="5">
        <v>1</v>
      </c>
      <c r="G1340" s="5">
        <v>1</v>
      </c>
      <c r="H1340" s="5">
        <v>1</v>
      </c>
      <c r="I1340" s="5">
        <v>0</v>
      </c>
      <c r="J1340" s="27">
        <v>1</v>
      </c>
      <c r="K1340">
        <v>0</v>
      </c>
      <c r="L1340">
        <v>1</v>
      </c>
      <c r="M1340">
        <v>1</v>
      </c>
      <c r="N1340">
        <v>0</v>
      </c>
      <c r="O1340">
        <v>0</v>
      </c>
      <c r="P1340">
        <v>1</v>
      </c>
      <c r="Q1340">
        <v>1</v>
      </c>
      <c r="R1340">
        <v>0</v>
      </c>
      <c r="S1340">
        <v>1</v>
      </c>
      <c r="T1340">
        <v>0</v>
      </c>
      <c r="U1340">
        <v>0</v>
      </c>
      <c r="V1340">
        <v>9.9</v>
      </c>
      <c r="W1340">
        <v>6.7</v>
      </c>
      <c r="X1340">
        <v>5</v>
      </c>
      <c r="Y1340">
        <v>5</v>
      </c>
      <c r="Z1340">
        <v>20</v>
      </c>
      <c r="AA1340">
        <v>17.5</v>
      </c>
      <c r="AB1340">
        <v>9.1999999999999993</v>
      </c>
      <c r="AC1340">
        <f t="shared" si="20"/>
        <v>85.3</v>
      </c>
    </row>
    <row r="1341" spans="1:29" x14ac:dyDescent="0.15">
      <c r="A1341" s="62" t="s">
        <v>1449</v>
      </c>
      <c r="B1341" s="39">
        <v>0</v>
      </c>
      <c r="C1341" s="39">
        <v>0</v>
      </c>
      <c r="D1341" s="5">
        <v>1</v>
      </c>
      <c r="E1341" s="5">
        <v>0</v>
      </c>
      <c r="F1341" s="5">
        <v>0</v>
      </c>
      <c r="G1341" s="5">
        <v>1</v>
      </c>
      <c r="H1341" s="5">
        <v>0</v>
      </c>
      <c r="I1341" s="5">
        <v>1</v>
      </c>
      <c r="J1341" s="27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1</v>
      </c>
      <c r="Q1341">
        <v>1</v>
      </c>
      <c r="R1341">
        <v>1</v>
      </c>
      <c r="S1341">
        <v>0</v>
      </c>
      <c r="T1341">
        <v>0</v>
      </c>
      <c r="U1341">
        <v>1</v>
      </c>
      <c r="V1341">
        <v>7.9</v>
      </c>
      <c r="W1341">
        <v>6.7</v>
      </c>
      <c r="X1341">
        <v>5</v>
      </c>
      <c r="Y1341">
        <v>5</v>
      </c>
      <c r="Z1341">
        <v>11</v>
      </c>
      <c r="AA1341">
        <v>3.3</v>
      </c>
      <c r="AB1341">
        <v>0</v>
      </c>
      <c r="AC1341">
        <f t="shared" si="20"/>
        <v>45.9</v>
      </c>
    </row>
    <row r="1342" spans="1:29" x14ac:dyDescent="0.15">
      <c r="A1342" s="62" t="s">
        <v>1450</v>
      </c>
      <c r="B1342" s="39">
        <v>1</v>
      </c>
      <c r="C1342" s="39">
        <v>1</v>
      </c>
      <c r="D1342" s="5">
        <v>1</v>
      </c>
      <c r="E1342" s="5">
        <v>1</v>
      </c>
      <c r="F1342" s="5">
        <v>1</v>
      </c>
      <c r="G1342" s="5">
        <v>0</v>
      </c>
      <c r="H1342" s="5">
        <v>1</v>
      </c>
      <c r="I1342" s="5">
        <v>1</v>
      </c>
      <c r="J1342" s="27">
        <v>1</v>
      </c>
      <c r="K1342">
        <v>1</v>
      </c>
      <c r="L1342">
        <v>1</v>
      </c>
      <c r="M1342">
        <v>1</v>
      </c>
      <c r="N1342">
        <v>1</v>
      </c>
      <c r="O1342">
        <v>1</v>
      </c>
      <c r="P1342">
        <v>1</v>
      </c>
      <c r="Q1342">
        <v>1</v>
      </c>
      <c r="R1342">
        <v>0</v>
      </c>
      <c r="S1342">
        <v>1</v>
      </c>
      <c r="T1342">
        <v>1</v>
      </c>
      <c r="U1342">
        <v>1</v>
      </c>
      <c r="V1342">
        <v>8.1999999999999993</v>
      </c>
      <c r="W1342">
        <v>6.7</v>
      </c>
      <c r="X1342">
        <v>5</v>
      </c>
      <c r="Y1342">
        <v>5</v>
      </c>
      <c r="Z1342">
        <v>17.5</v>
      </c>
      <c r="AA1342">
        <v>15.4</v>
      </c>
      <c r="AB1342">
        <v>7.3</v>
      </c>
      <c r="AC1342">
        <f t="shared" si="20"/>
        <v>83.1</v>
      </c>
    </row>
    <row r="1343" spans="1:29" x14ac:dyDescent="0.15">
      <c r="A1343" s="62" t="s">
        <v>1451</v>
      </c>
      <c r="B1343" s="39">
        <v>1</v>
      </c>
      <c r="C1343" s="39">
        <v>0</v>
      </c>
      <c r="D1343" s="5">
        <v>1</v>
      </c>
      <c r="E1343" s="5">
        <v>1</v>
      </c>
      <c r="F1343" s="5">
        <v>0</v>
      </c>
      <c r="G1343" s="5">
        <v>1</v>
      </c>
      <c r="H1343" s="5">
        <v>1</v>
      </c>
      <c r="I1343" s="5">
        <v>0</v>
      </c>
      <c r="J1343" s="27">
        <v>0</v>
      </c>
      <c r="K1343">
        <v>1</v>
      </c>
      <c r="L1343">
        <v>1</v>
      </c>
      <c r="M1343">
        <v>1</v>
      </c>
      <c r="N1343">
        <v>0</v>
      </c>
      <c r="O1343">
        <v>0</v>
      </c>
      <c r="P1343">
        <v>1</v>
      </c>
      <c r="Q1343">
        <v>1</v>
      </c>
      <c r="R1343">
        <v>1</v>
      </c>
      <c r="S1343">
        <v>1</v>
      </c>
      <c r="T1343">
        <v>1</v>
      </c>
      <c r="U1343">
        <v>0</v>
      </c>
      <c r="V1343">
        <v>10</v>
      </c>
      <c r="W1343">
        <v>6.7</v>
      </c>
      <c r="X1343">
        <v>5</v>
      </c>
      <c r="Y1343">
        <v>5</v>
      </c>
      <c r="Z1343">
        <v>4.2</v>
      </c>
      <c r="AA1343">
        <v>0</v>
      </c>
      <c r="AB1343">
        <v>6.2</v>
      </c>
      <c r="AC1343">
        <f t="shared" si="20"/>
        <v>50.100000000000009</v>
      </c>
    </row>
    <row r="1344" spans="1:29" x14ac:dyDescent="0.15">
      <c r="A1344" s="62" t="s">
        <v>1452</v>
      </c>
      <c r="B1344" s="39">
        <v>1</v>
      </c>
      <c r="C1344" s="39">
        <v>1</v>
      </c>
      <c r="D1344" s="5">
        <v>1</v>
      </c>
      <c r="E1344" s="5">
        <v>1</v>
      </c>
      <c r="F1344" s="5">
        <v>1</v>
      </c>
      <c r="G1344" s="5">
        <v>1</v>
      </c>
      <c r="H1344" s="5">
        <v>1</v>
      </c>
      <c r="I1344" s="5">
        <v>0</v>
      </c>
      <c r="J1344" s="27">
        <v>1</v>
      </c>
      <c r="K1344">
        <v>1</v>
      </c>
      <c r="L1344">
        <v>1</v>
      </c>
      <c r="M1344">
        <v>1</v>
      </c>
      <c r="N1344">
        <v>1</v>
      </c>
      <c r="O1344">
        <v>1</v>
      </c>
      <c r="P1344">
        <v>1</v>
      </c>
      <c r="Q1344">
        <v>1</v>
      </c>
      <c r="R1344">
        <v>1</v>
      </c>
      <c r="S1344">
        <v>0</v>
      </c>
      <c r="T1344">
        <v>1</v>
      </c>
      <c r="U1344">
        <v>1</v>
      </c>
      <c r="V1344">
        <v>6.9</v>
      </c>
      <c r="W1344">
        <v>6.7</v>
      </c>
      <c r="X1344">
        <v>3.8</v>
      </c>
      <c r="Y1344">
        <v>5</v>
      </c>
      <c r="Z1344">
        <v>8.4</v>
      </c>
      <c r="AA1344">
        <v>13.3</v>
      </c>
      <c r="AB1344">
        <v>0.8</v>
      </c>
      <c r="AC1344">
        <f t="shared" si="20"/>
        <v>62.899999999999991</v>
      </c>
    </row>
    <row r="1345" spans="1:29" x14ac:dyDescent="0.15">
      <c r="A1345" s="62" t="s">
        <v>1453</v>
      </c>
      <c r="B1345" s="39">
        <v>1</v>
      </c>
      <c r="C1345" s="39">
        <v>0</v>
      </c>
      <c r="D1345" s="5">
        <v>1</v>
      </c>
      <c r="E1345" s="5">
        <v>1</v>
      </c>
      <c r="F1345" s="5">
        <v>0</v>
      </c>
      <c r="G1345" s="5">
        <v>1</v>
      </c>
      <c r="H1345" s="5">
        <v>0</v>
      </c>
      <c r="I1345" s="5">
        <v>0</v>
      </c>
      <c r="J1345" s="27">
        <v>0</v>
      </c>
      <c r="K1345">
        <v>1</v>
      </c>
      <c r="L1345">
        <v>1</v>
      </c>
      <c r="M1345">
        <v>1</v>
      </c>
      <c r="N1345">
        <v>0</v>
      </c>
      <c r="O1345">
        <v>0</v>
      </c>
      <c r="P1345">
        <v>1</v>
      </c>
      <c r="Q1345">
        <v>1</v>
      </c>
      <c r="R1345">
        <v>1</v>
      </c>
      <c r="S1345">
        <v>0</v>
      </c>
      <c r="T1345">
        <v>1</v>
      </c>
      <c r="U1345">
        <v>0</v>
      </c>
      <c r="V1345">
        <v>8.6999999999999993</v>
      </c>
      <c r="W1345">
        <v>6.7</v>
      </c>
      <c r="X1345">
        <v>3.8</v>
      </c>
      <c r="Y1345">
        <v>5</v>
      </c>
      <c r="Z1345">
        <v>12.5</v>
      </c>
      <c r="AA1345">
        <v>11.7</v>
      </c>
      <c r="AB1345">
        <v>8.5</v>
      </c>
      <c r="AC1345">
        <f t="shared" si="20"/>
        <v>67.900000000000006</v>
      </c>
    </row>
    <row r="1346" spans="1:29" x14ac:dyDescent="0.15">
      <c r="A1346" s="62" t="s">
        <v>1454</v>
      </c>
      <c r="B1346" s="39">
        <v>1</v>
      </c>
      <c r="C1346" s="39">
        <v>0</v>
      </c>
      <c r="D1346" s="5">
        <v>1</v>
      </c>
      <c r="E1346" s="5">
        <v>1</v>
      </c>
      <c r="F1346" s="5">
        <v>1</v>
      </c>
      <c r="G1346" s="5">
        <v>1</v>
      </c>
      <c r="H1346" s="5">
        <v>1</v>
      </c>
      <c r="I1346" s="5">
        <v>0</v>
      </c>
      <c r="J1346" s="27">
        <v>0</v>
      </c>
      <c r="K1346">
        <v>1</v>
      </c>
      <c r="L1346">
        <v>1</v>
      </c>
      <c r="M1346">
        <v>0</v>
      </c>
      <c r="N1346">
        <v>1</v>
      </c>
      <c r="O1346">
        <v>0</v>
      </c>
      <c r="P1346">
        <v>0</v>
      </c>
      <c r="Q1346">
        <v>0</v>
      </c>
      <c r="R1346">
        <v>0</v>
      </c>
      <c r="S1346">
        <v>1</v>
      </c>
      <c r="T1346">
        <v>1</v>
      </c>
      <c r="U1346">
        <v>1</v>
      </c>
      <c r="V1346">
        <v>5.3</v>
      </c>
      <c r="W1346">
        <v>6.7</v>
      </c>
      <c r="X1346">
        <v>3.8</v>
      </c>
      <c r="Y1346">
        <v>5</v>
      </c>
      <c r="Z1346">
        <v>4.2</v>
      </c>
      <c r="AA1346">
        <v>13.9</v>
      </c>
      <c r="AB1346">
        <v>0</v>
      </c>
      <c r="AC1346">
        <f t="shared" ref="AC1346:AC1409" si="21">SUM(B1346:AB1346)</f>
        <v>50.9</v>
      </c>
    </row>
    <row r="1347" spans="1:29" x14ac:dyDescent="0.15">
      <c r="A1347" s="62" t="s">
        <v>1455</v>
      </c>
      <c r="B1347" s="39">
        <v>0</v>
      </c>
      <c r="C1347" s="39">
        <v>1</v>
      </c>
      <c r="D1347" s="5">
        <v>1</v>
      </c>
      <c r="E1347" s="5">
        <v>1</v>
      </c>
      <c r="F1347" s="5">
        <v>1</v>
      </c>
      <c r="G1347" s="5">
        <v>1</v>
      </c>
      <c r="H1347" s="5">
        <v>1</v>
      </c>
      <c r="I1347" s="5">
        <v>0</v>
      </c>
      <c r="J1347" s="27">
        <v>1</v>
      </c>
      <c r="K1347">
        <v>1</v>
      </c>
      <c r="L1347">
        <v>1</v>
      </c>
      <c r="M1347">
        <v>0</v>
      </c>
      <c r="N1347">
        <v>0</v>
      </c>
      <c r="O1347">
        <v>0</v>
      </c>
      <c r="P1347">
        <v>1</v>
      </c>
      <c r="Q1347">
        <v>1</v>
      </c>
      <c r="R1347">
        <v>1</v>
      </c>
      <c r="S1347">
        <v>1</v>
      </c>
      <c r="T1347">
        <v>1</v>
      </c>
      <c r="U1347">
        <v>1</v>
      </c>
      <c r="V1347">
        <v>10</v>
      </c>
      <c r="W1347">
        <v>6.7</v>
      </c>
      <c r="X1347">
        <v>5</v>
      </c>
      <c r="Y1347">
        <v>5</v>
      </c>
      <c r="Z1347">
        <v>19.399999999999999</v>
      </c>
      <c r="AA1347">
        <v>20</v>
      </c>
      <c r="AB1347">
        <v>10</v>
      </c>
      <c r="AC1347">
        <f t="shared" si="21"/>
        <v>91.1</v>
      </c>
    </row>
    <row r="1348" spans="1:29" x14ac:dyDescent="0.15">
      <c r="A1348" s="62" t="s">
        <v>1456</v>
      </c>
      <c r="B1348" s="39">
        <v>0</v>
      </c>
      <c r="C1348" s="39">
        <v>0</v>
      </c>
      <c r="D1348" s="5">
        <v>0</v>
      </c>
      <c r="E1348" s="5">
        <v>1</v>
      </c>
      <c r="F1348" s="5">
        <v>1</v>
      </c>
      <c r="G1348" s="5">
        <v>1</v>
      </c>
      <c r="H1348" s="5">
        <v>1</v>
      </c>
      <c r="I1348" s="5">
        <v>0</v>
      </c>
      <c r="J1348" s="27">
        <v>1</v>
      </c>
      <c r="K1348">
        <v>1</v>
      </c>
      <c r="L1348">
        <v>1</v>
      </c>
      <c r="M1348">
        <v>1</v>
      </c>
      <c r="N1348">
        <v>1</v>
      </c>
      <c r="O1348">
        <v>1</v>
      </c>
      <c r="P1348">
        <v>0</v>
      </c>
      <c r="Q1348">
        <v>1</v>
      </c>
      <c r="R1348">
        <v>1</v>
      </c>
      <c r="S1348">
        <v>0</v>
      </c>
      <c r="T1348">
        <v>1</v>
      </c>
      <c r="U1348">
        <v>0</v>
      </c>
      <c r="V1348">
        <v>9.1</v>
      </c>
      <c r="W1348">
        <v>6.7</v>
      </c>
      <c r="X1348">
        <v>5</v>
      </c>
      <c r="Y1348">
        <v>5</v>
      </c>
      <c r="Z1348">
        <v>15</v>
      </c>
      <c r="AA1348">
        <v>5.8</v>
      </c>
      <c r="AB1348">
        <v>5.6</v>
      </c>
      <c r="AC1348">
        <f t="shared" si="21"/>
        <v>65.199999999999989</v>
      </c>
    </row>
    <row r="1349" spans="1:29" x14ac:dyDescent="0.15">
      <c r="A1349" s="62" t="s">
        <v>1457</v>
      </c>
      <c r="B1349" s="39">
        <v>1</v>
      </c>
      <c r="C1349" s="39">
        <v>0</v>
      </c>
      <c r="D1349" s="5">
        <v>1</v>
      </c>
      <c r="E1349" s="5">
        <v>1</v>
      </c>
      <c r="F1349" s="5">
        <v>1</v>
      </c>
      <c r="G1349" s="5">
        <v>0</v>
      </c>
      <c r="H1349" s="5">
        <v>1</v>
      </c>
      <c r="I1349" s="5">
        <v>0</v>
      </c>
      <c r="J1349" s="27">
        <v>1</v>
      </c>
      <c r="K1349">
        <v>1</v>
      </c>
      <c r="L1349">
        <v>1</v>
      </c>
      <c r="M1349">
        <v>0</v>
      </c>
      <c r="N1349">
        <v>0</v>
      </c>
      <c r="O1349">
        <v>0</v>
      </c>
      <c r="P1349">
        <v>1</v>
      </c>
      <c r="Q1349">
        <v>1</v>
      </c>
      <c r="R1349">
        <v>1</v>
      </c>
      <c r="S1349">
        <v>0</v>
      </c>
      <c r="T1349">
        <v>0</v>
      </c>
      <c r="U1349">
        <v>1</v>
      </c>
      <c r="V1349">
        <v>5.3</v>
      </c>
      <c r="W1349">
        <v>3.3</v>
      </c>
      <c r="X1349">
        <v>5</v>
      </c>
      <c r="Y1349">
        <v>5</v>
      </c>
      <c r="Z1349">
        <v>14.2</v>
      </c>
      <c r="AA1349">
        <v>12.3</v>
      </c>
      <c r="AB1349">
        <v>10</v>
      </c>
      <c r="AC1349">
        <f t="shared" si="21"/>
        <v>67.099999999999994</v>
      </c>
    </row>
    <row r="1350" spans="1:29" x14ac:dyDescent="0.15">
      <c r="A1350" s="62" t="s">
        <v>1458</v>
      </c>
      <c r="B1350" s="39">
        <v>0</v>
      </c>
      <c r="C1350" s="39">
        <v>0</v>
      </c>
      <c r="D1350" s="5">
        <v>0</v>
      </c>
      <c r="E1350" s="5">
        <v>1</v>
      </c>
      <c r="F1350" s="5">
        <v>1</v>
      </c>
      <c r="G1350" s="5">
        <v>1</v>
      </c>
      <c r="H1350" s="5">
        <v>0</v>
      </c>
      <c r="I1350" s="5">
        <v>1</v>
      </c>
      <c r="J1350" s="27">
        <v>0</v>
      </c>
      <c r="K1350">
        <v>0</v>
      </c>
      <c r="L1350">
        <v>1</v>
      </c>
      <c r="M1350">
        <v>0</v>
      </c>
      <c r="N1350">
        <v>1</v>
      </c>
      <c r="O1350">
        <v>0</v>
      </c>
      <c r="P1350">
        <v>1</v>
      </c>
      <c r="Q1350">
        <v>1</v>
      </c>
      <c r="R1350">
        <v>1</v>
      </c>
      <c r="S1350">
        <v>1</v>
      </c>
      <c r="T1350">
        <v>1</v>
      </c>
      <c r="U1350">
        <v>0</v>
      </c>
      <c r="V1350">
        <v>6.4</v>
      </c>
      <c r="W1350">
        <v>6.7</v>
      </c>
      <c r="X1350">
        <v>3.8</v>
      </c>
      <c r="Y1350">
        <v>5</v>
      </c>
      <c r="Z1350">
        <v>17.5</v>
      </c>
      <c r="AA1350">
        <v>14.2</v>
      </c>
      <c r="AB1350">
        <v>9.1999999999999993</v>
      </c>
      <c r="AC1350">
        <f t="shared" si="21"/>
        <v>73.8</v>
      </c>
    </row>
    <row r="1351" spans="1:29" x14ac:dyDescent="0.15">
      <c r="A1351" s="62" t="s">
        <v>1459</v>
      </c>
      <c r="B1351" s="39">
        <v>1</v>
      </c>
      <c r="C1351" s="39">
        <v>1</v>
      </c>
      <c r="D1351" s="5">
        <v>0</v>
      </c>
      <c r="E1351" s="5">
        <v>0</v>
      </c>
      <c r="F1351" s="5">
        <v>1</v>
      </c>
      <c r="G1351" s="5">
        <v>1</v>
      </c>
      <c r="H1351" s="5">
        <v>0</v>
      </c>
      <c r="I1351" s="5">
        <v>0</v>
      </c>
      <c r="J1351" s="27">
        <v>1</v>
      </c>
      <c r="K1351">
        <v>1</v>
      </c>
      <c r="L1351">
        <v>1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1</v>
      </c>
      <c r="S1351">
        <v>0</v>
      </c>
      <c r="T1351">
        <v>1</v>
      </c>
      <c r="U1351">
        <v>0</v>
      </c>
      <c r="V1351">
        <v>8.6</v>
      </c>
      <c r="W1351">
        <v>6.7</v>
      </c>
      <c r="X1351">
        <v>3.8</v>
      </c>
      <c r="Y1351">
        <v>5</v>
      </c>
      <c r="Z1351">
        <v>12.9</v>
      </c>
      <c r="AA1351">
        <v>4.4000000000000004</v>
      </c>
      <c r="AB1351">
        <v>0</v>
      </c>
      <c r="AC1351">
        <f t="shared" si="21"/>
        <v>50.4</v>
      </c>
    </row>
    <row r="1352" spans="1:29" x14ac:dyDescent="0.15">
      <c r="A1352" s="62" t="s">
        <v>1460</v>
      </c>
      <c r="B1352" s="39">
        <v>1</v>
      </c>
      <c r="C1352" s="39">
        <v>1</v>
      </c>
      <c r="D1352" s="5">
        <v>1</v>
      </c>
      <c r="E1352" s="5">
        <v>1</v>
      </c>
      <c r="F1352" s="5">
        <v>1</v>
      </c>
      <c r="G1352" s="5">
        <v>0</v>
      </c>
      <c r="H1352" s="5">
        <v>1</v>
      </c>
      <c r="I1352" s="5">
        <v>0</v>
      </c>
      <c r="J1352" s="27">
        <v>0</v>
      </c>
      <c r="K1352">
        <v>0</v>
      </c>
      <c r="L1352">
        <v>1</v>
      </c>
      <c r="M1352">
        <v>1</v>
      </c>
      <c r="N1352">
        <v>1</v>
      </c>
      <c r="O1352">
        <v>1</v>
      </c>
      <c r="P1352">
        <v>1</v>
      </c>
      <c r="Q1352">
        <v>0</v>
      </c>
      <c r="R1352">
        <v>0</v>
      </c>
      <c r="S1352">
        <v>0</v>
      </c>
      <c r="T1352">
        <v>0</v>
      </c>
      <c r="U1352">
        <v>1</v>
      </c>
      <c r="V1352">
        <v>10</v>
      </c>
      <c r="W1352">
        <v>6.7</v>
      </c>
      <c r="X1352">
        <v>3.8</v>
      </c>
      <c r="Y1352">
        <v>3.3</v>
      </c>
      <c r="Z1352">
        <v>9.1999999999999993</v>
      </c>
      <c r="AA1352">
        <v>7.7</v>
      </c>
      <c r="AB1352">
        <v>0</v>
      </c>
      <c r="AC1352">
        <f t="shared" si="21"/>
        <v>52.7</v>
      </c>
    </row>
    <row r="1353" spans="1:29" x14ac:dyDescent="0.15">
      <c r="A1353" s="62" t="s">
        <v>1461</v>
      </c>
      <c r="B1353" s="39">
        <v>1</v>
      </c>
      <c r="C1353" s="39">
        <v>1</v>
      </c>
      <c r="D1353" s="5">
        <v>1</v>
      </c>
      <c r="E1353" s="5">
        <v>1</v>
      </c>
      <c r="F1353" s="5">
        <v>0</v>
      </c>
      <c r="G1353" s="5">
        <v>0</v>
      </c>
      <c r="H1353" s="5">
        <v>1</v>
      </c>
      <c r="I1353" s="5">
        <v>0</v>
      </c>
      <c r="J1353" s="27">
        <v>1</v>
      </c>
      <c r="K1353">
        <v>1</v>
      </c>
      <c r="L1353">
        <v>1</v>
      </c>
      <c r="M1353">
        <v>0</v>
      </c>
      <c r="N1353">
        <v>0</v>
      </c>
      <c r="O1353">
        <v>0</v>
      </c>
      <c r="P1353">
        <v>1</v>
      </c>
      <c r="Q1353">
        <v>1</v>
      </c>
      <c r="R1353">
        <v>1</v>
      </c>
      <c r="S1353">
        <v>1</v>
      </c>
      <c r="T1353">
        <v>1</v>
      </c>
      <c r="U1353">
        <v>0</v>
      </c>
      <c r="V1353">
        <v>9.9</v>
      </c>
      <c r="W1353">
        <v>6.7</v>
      </c>
      <c r="X1353">
        <v>3.8</v>
      </c>
      <c r="Y1353">
        <v>5</v>
      </c>
      <c r="Z1353">
        <v>17.5</v>
      </c>
      <c r="AA1353">
        <v>10</v>
      </c>
      <c r="AB1353">
        <v>9.1999999999999993</v>
      </c>
      <c r="AC1353">
        <f t="shared" si="21"/>
        <v>75.100000000000009</v>
      </c>
    </row>
    <row r="1354" spans="1:29" x14ac:dyDescent="0.15">
      <c r="A1354" s="62" t="s">
        <v>1462</v>
      </c>
      <c r="B1354" s="39">
        <v>1</v>
      </c>
      <c r="C1354" s="39">
        <v>1</v>
      </c>
      <c r="D1354" s="5">
        <v>0</v>
      </c>
      <c r="E1354" s="5">
        <v>1</v>
      </c>
      <c r="F1354" s="5">
        <v>0</v>
      </c>
      <c r="G1354" s="5">
        <v>1</v>
      </c>
      <c r="H1354" s="5">
        <v>0</v>
      </c>
      <c r="I1354" s="5">
        <v>0</v>
      </c>
      <c r="J1354" s="27">
        <v>1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1</v>
      </c>
      <c r="Q1354">
        <v>1</v>
      </c>
      <c r="R1354">
        <v>1</v>
      </c>
      <c r="S1354">
        <v>0</v>
      </c>
      <c r="T1354">
        <v>1</v>
      </c>
      <c r="U1354">
        <v>1</v>
      </c>
      <c r="V1354">
        <v>6.2</v>
      </c>
      <c r="W1354">
        <v>1.7</v>
      </c>
      <c r="X1354">
        <v>2.5</v>
      </c>
      <c r="Y1354">
        <v>0</v>
      </c>
      <c r="Z1354">
        <v>7.7</v>
      </c>
      <c r="AA1354">
        <v>0</v>
      </c>
      <c r="AB1354">
        <v>0</v>
      </c>
      <c r="AC1354">
        <f t="shared" si="21"/>
        <v>28.099999999999998</v>
      </c>
    </row>
    <row r="1355" spans="1:29" x14ac:dyDescent="0.15">
      <c r="A1355" s="62" t="s">
        <v>1463</v>
      </c>
      <c r="B1355" s="39">
        <v>1</v>
      </c>
      <c r="C1355" s="39">
        <v>0</v>
      </c>
      <c r="D1355" s="5">
        <v>1</v>
      </c>
      <c r="E1355" s="5">
        <v>1</v>
      </c>
      <c r="F1355" s="5">
        <v>1</v>
      </c>
      <c r="G1355" s="5">
        <v>0</v>
      </c>
      <c r="H1355" s="5">
        <v>1</v>
      </c>
      <c r="I1355" s="5">
        <v>0</v>
      </c>
      <c r="J1355" s="27">
        <v>1</v>
      </c>
      <c r="K1355">
        <v>1</v>
      </c>
      <c r="L1355">
        <v>0</v>
      </c>
      <c r="M1355">
        <v>0</v>
      </c>
      <c r="N1355">
        <v>1</v>
      </c>
      <c r="O1355">
        <v>0</v>
      </c>
      <c r="P1355">
        <v>0</v>
      </c>
      <c r="Q1355">
        <v>1</v>
      </c>
      <c r="R1355">
        <v>1</v>
      </c>
      <c r="S1355">
        <v>1</v>
      </c>
      <c r="T1355">
        <v>1</v>
      </c>
      <c r="U1355">
        <v>1</v>
      </c>
      <c r="V1355">
        <v>10</v>
      </c>
      <c r="W1355">
        <v>6.7</v>
      </c>
      <c r="X1355">
        <v>5</v>
      </c>
      <c r="Y1355">
        <v>5</v>
      </c>
      <c r="Z1355">
        <v>19.2</v>
      </c>
      <c r="AA1355">
        <v>17.5</v>
      </c>
      <c r="AB1355">
        <v>7.7</v>
      </c>
      <c r="AC1355">
        <f t="shared" si="21"/>
        <v>84.100000000000009</v>
      </c>
    </row>
    <row r="1356" spans="1:29" x14ac:dyDescent="0.15">
      <c r="A1356" s="62" t="s">
        <v>1464</v>
      </c>
      <c r="B1356" s="39">
        <v>0</v>
      </c>
      <c r="C1356" s="39">
        <v>0</v>
      </c>
      <c r="D1356" s="5">
        <v>1</v>
      </c>
      <c r="E1356" s="5">
        <v>1</v>
      </c>
      <c r="F1356" s="5">
        <v>1</v>
      </c>
      <c r="G1356" s="5">
        <v>1</v>
      </c>
      <c r="H1356" s="5">
        <v>1</v>
      </c>
      <c r="I1356" s="5">
        <v>1</v>
      </c>
      <c r="J1356" s="27">
        <v>0</v>
      </c>
      <c r="K1356">
        <v>0</v>
      </c>
      <c r="L1356">
        <v>1</v>
      </c>
      <c r="M1356">
        <v>0</v>
      </c>
      <c r="N1356">
        <v>0</v>
      </c>
      <c r="O1356">
        <v>0</v>
      </c>
      <c r="P1356">
        <v>1</v>
      </c>
      <c r="Q1356">
        <v>1</v>
      </c>
      <c r="R1356">
        <v>0</v>
      </c>
      <c r="S1356">
        <v>0</v>
      </c>
      <c r="T1356">
        <v>1</v>
      </c>
      <c r="U1356">
        <v>1</v>
      </c>
      <c r="V1356">
        <v>5.9</v>
      </c>
      <c r="W1356">
        <v>3.3</v>
      </c>
      <c r="X1356">
        <v>2.5</v>
      </c>
      <c r="Y1356">
        <v>1.7</v>
      </c>
      <c r="Z1356">
        <v>0</v>
      </c>
      <c r="AA1356">
        <v>0</v>
      </c>
      <c r="AB1356">
        <v>0</v>
      </c>
      <c r="AC1356">
        <f t="shared" si="21"/>
        <v>24.4</v>
      </c>
    </row>
    <row r="1357" spans="1:29" x14ac:dyDescent="0.15">
      <c r="A1357" s="62" t="s">
        <v>1465</v>
      </c>
      <c r="B1357" s="39">
        <v>0</v>
      </c>
      <c r="C1357" s="39">
        <v>1</v>
      </c>
      <c r="D1357" s="5">
        <v>0</v>
      </c>
      <c r="E1357" s="5">
        <v>0</v>
      </c>
      <c r="F1357" s="5">
        <v>0</v>
      </c>
      <c r="G1357" s="5">
        <v>0</v>
      </c>
      <c r="H1357" s="5">
        <v>1</v>
      </c>
      <c r="I1357" s="5">
        <v>0</v>
      </c>
      <c r="J1357" s="27">
        <v>0</v>
      </c>
      <c r="K1357">
        <v>1</v>
      </c>
      <c r="L1357">
        <v>1</v>
      </c>
      <c r="M1357">
        <v>0</v>
      </c>
      <c r="N1357">
        <v>1</v>
      </c>
      <c r="O1357">
        <v>0</v>
      </c>
      <c r="P1357">
        <v>0</v>
      </c>
      <c r="Q1357">
        <v>1</v>
      </c>
      <c r="R1357">
        <v>1</v>
      </c>
      <c r="S1357">
        <v>1</v>
      </c>
      <c r="T1357">
        <v>0</v>
      </c>
      <c r="U1357">
        <v>1</v>
      </c>
      <c r="V1357">
        <v>6.8</v>
      </c>
      <c r="W1357">
        <v>6.7</v>
      </c>
      <c r="X1357">
        <v>5</v>
      </c>
      <c r="Y1357">
        <v>5</v>
      </c>
      <c r="Z1357">
        <v>12.3</v>
      </c>
      <c r="AA1357">
        <v>7.8</v>
      </c>
      <c r="AB1357">
        <v>0.8</v>
      </c>
      <c r="AC1357">
        <f t="shared" si="21"/>
        <v>53.399999999999991</v>
      </c>
    </row>
    <row r="1358" spans="1:29" x14ac:dyDescent="0.15">
      <c r="A1358" s="62" t="s">
        <v>1466</v>
      </c>
      <c r="B1358" s="39">
        <v>1</v>
      </c>
      <c r="C1358" s="39">
        <v>1</v>
      </c>
      <c r="D1358" s="5">
        <v>1</v>
      </c>
      <c r="E1358" s="5">
        <v>1</v>
      </c>
      <c r="F1358" s="5">
        <v>1</v>
      </c>
      <c r="G1358" s="5">
        <v>1</v>
      </c>
      <c r="H1358" s="5">
        <v>1</v>
      </c>
      <c r="I1358" s="5">
        <v>0</v>
      </c>
      <c r="J1358" s="27">
        <v>1</v>
      </c>
      <c r="K1358">
        <v>1</v>
      </c>
      <c r="L1358">
        <v>1</v>
      </c>
      <c r="M1358">
        <v>0</v>
      </c>
      <c r="N1358">
        <v>0</v>
      </c>
      <c r="O1358">
        <v>0</v>
      </c>
      <c r="P1358">
        <v>1</v>
      </c>
      <c r="Q1358">
        <v>1</v>
      </c>
      <c r="R1358">
        <v>1</v>
      </c>
      <c r="S1358">
        <v>0</v>
      </c>
      <c r="T1358">
        <v>1</v>
      </c>
      <c r="U1358">
        <v>0</v>
      </c>
      <c r="V1358">
        <v>3.1</v>
      </c>
      <c r="W1358">
        <v>6.7</v>
      </c>
      <c r="X1358">
        <v>5</v>
      </c>
      <c r="Y1358">
        <v>5</v>
      </c>
      <c r="Z1358">
        <v>20</v>
      </c>
      <c r="AA1358">
        <v>20</v>
      </c>
      <c r="AB1358">
        <v>9.1999999999999993</v>
      </c>
      <c r="AC1358">
        <f t="shared" si="21"/>
        <v>83</v>
      </c>
    </row>
    <row r="1359" spans="1:29" x14ac:dyDescent="0.15">
      <c r="A1359" s="62" t="s">
        <v>1467</v>
      </c>
      <c r="B1359" s="39">
        <v>1</v>
      </c>
      <c r="C1359" s="39">
        <v>1</v>
      </c>
      <c r="D1359" s="5">
        <v>0</v>
      </c>
      <c r="E1359" s="5">
        <v>0</v>
      </c>
      <c r="F1359" s="5">
        <v>0</v>
      </c>
      <c r="G1359" s="5">
        <v>1</v>
      </c>
      <c r="H1359" s="5">
        <v>1</v>
      </c>
      <c r="I1359" s="5">
        <v>0</v>
      </c>
      <c r="J1359" s="27">
        <v>1</v>
      </c>
      <c r="K1359">
        <v>1</v>
      </c>
      <c r="L1359">
        <v>1</v>
      </c>
      <c r="M1359">
        <v>1</v>
      </c>
      <c r="N1359">
        <v>1</v>
      </c>
      <c r="O1359">
        <v>0</v>
      </c>
      <c r="P1359">
        <v>1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8.6</v>
      </c>
      <c r="W1359">
        <v>6.7</v>
      </c>
      <c r="X1359">
        <v>3.8</v>
      </c>
      <c r="Y1359">
        <v>5</v>
      </c>
      <c r="Z1359">
        <v>11.6</v>
      </c>
      <c r="AA1359">
        <v>6.7</v>
      </c>
      <c r="AB1359">
        <v>7.7</v>
      </c>
      <c r="AC1359">
        <f t="shared" si="21"/>
        <v>65.100000000000009</v>
      </c>
    </row>
    <row r="1360" spans="1:29" x14ac:dyDescent="0.15">
      <c r="A1360" s="62" t="s">
        <v>1468</v>
      </c>
      <c r="B1360" s="39">
        <v>1</v>
      </c>
      <c r="C1360" s="39">
        <v>0</v>
      </c>
      <c r="D1360" s="5">
        <v>1</v>
      </c>
      <c r="E1360" s="5">
        <v>1</v>
      </c>
      <c r="F1360" s="5">
        <v>0</v>
      </c>
      <c r="G1360" s="5">
        <v>0</v>
      </c>
      <c r="H1360" s="5">
        <v>0</v>
      </c>
      <c r="I1360" s="5">
        <v>1</v>
      </c>
      <c r="J1360" s="27">
        <v>0</v>
      </c>
      <c r="K1360">
        <v>1</v>
      </c>
      <c r="L1360">
        <v>0</v>
      </c>
      <c r="M1360">
        <v>1</v>
      </c>
      <c r="N1360">
        <v>1</v>
      </c>
      <c r="O1360">
        <v>1</v>
      </c>
      <c r="P1360">
        <v>1</v>
      </c>
      <c r="Q1360">
        <v>1</v>
      </c>
      <c r="R1360">
        <v>0</v>
      </c>
      <c r="S1360">
        <v>1</v>
      </c>
      <c r="T1360">
        <v>1</v>
      </c>
      <c r="U1360">
        <v>1</v>
      </c>
      <c r="V1360">
        <v>9.6999999999999993</v>
      </c>
      <c r="W1360">
        <v>6.7</v>
      </c>
      <c r="X1360">
        <v>5</v>
      </c>
      <c r="Y1360">
        <v>5</v>
      </c>
      <c r="Z1360">
        <v>17.5</v>
      </c>
      <c r="AA1360">
        <v>10.8</v>
      </c>
      <c r="AB1360">
        <v>1.8</v>
      </c>
      <c r="AC1360">
        <f t="shared" si="21"/>
        <v>69.5</v>
      </c>
    </row>
    <row r="1361" spans="1:29" x14ac:dyDescent="0.15">
      <c r="A1361" s="62" t="s">
        <v>1469</v>
      </c>
      <c r="B1361" s="39">
        <v>1</v>
      </c>
      <c r="C1361" s="39">
        <v>1</v>
      </c>
      <c r="D1361" s="5">
        <v>1</v>
      </c>
      <c r="E1361" s="5">
        <v>0</v>
      </c>
      <c r="F1361" s="5">
        <v>0</v>
      </c>
      <c r="G1361" s="5">
        <v>1</v>
      </c>
      <c r="H1361" s="5">
        <v>1</v>
      </c>
      <c r="I1361" s="5">
        <v>0</v>
      </c>
      <c r="J1361" s="27">
        <v>1</v>
      </c>
      <c r="K1361">
        <v>0</v>
      </c>
      <c r="L1361">
        <v>1</v>
      </c>
      <c r="M1361">
        <v>1</v>
      </c>
      <c r="N1361">
        <v>1</v>
      </c>
      <c r="O1361">
        <v>1</v>
      </c>
      <c r="P1361">
        <v>1</v>
      </c>
      <c r="Q1361">
        <v>1</v>
      </c>
      <c r="R1361">
        <v>1</v>
      </c>
      <c r="S1361">
        <v>1</v>
      </c>
      <c r="T1361">
        <v>1</v>
      </c>
      <c r="U1361">
        <v>1</v>
      </c>
      <c r="V1361">
        <v>10</v>
      </c>
      <c r="W1361">
        <v>8.3000000000000007</v>
      </c>
      <c r="X1361">
        <v>5</v>
      </c>
      <c r="Y1361">
        <v>5</v>
      </c>
      <c r="Z1361">
        <v>17.399999999999999</v>
      </c>
      <c r="AA1361">
        <v>12.2</v>
      </c>
      <c r="AB1361">
        <v>3.1</v>
      </c>
      <c r="AC1361">
        <f t="shared" si="21"/>
        <v>76.999999999999986</v>
      </c>
    </row>
    <row r="1362" spans="1:29" x14ac:dyDescent="0.15">
      <c r="A1362" s="62" t="s">
        <v>1470</v>
      </c>
      <c r="B1362" s="39">
        <v>1</v>
      </c>
      <c r="C1362" s="39">
        <v>1</v>
      </c>
      <c r="D1362" s="5">
        <v>1</v>
      </c>
      <c r="E1362" s="5">
        <v>1</v>
      </c>
      <c r="F1362" s="5">
        <v>1</v>
      </c>
      <c r="G1362" s="5">
        <v>0</v>
      </c>
      <c r="H1362" s="5">
        <v>1</v>
      </c>
      <c r="I1362" s="5">
        <v>0</v>
      </c>
      <c r="J1362" s="27">
        <v>1</v>
      </c>
      <c r="K1362">
        <v>1</v>
      </c>
      <c r="L1362">
        <v>1</v>
      </c>
      <c r="M1362">
        <v>0</v>
      </c>
      <c r="N1362">
        <v>0</v>
      </c>
      <c r="O1362">
        <v>1</v>
      </c>
      <c r="P1362">
        <v>1</v>
      </c>
      <c r="Q1362">
        <v>0</v>
      </c>
      <c r="R1362">
        <v>1</v>
      </c>
      <c r="S1362">
        <v>1</v>
      </c>
      <c r="T1362">
        <v>0</v>
      </c>
      <c r="U1362">
        <v>1</v>
      </c>
      <c r="V1362">
        <v>7.1</v>
      </c>
      <c r="W1362">
        <v>10</v>
      </c>
      <c r="X1362">
        <v>5</v>
      </c>
      <c r="Y1362">
        <v>5</v>
      </c>
      <c r="Z1362">
        <v>20</v>
      </c>
      <c r="AA1362">
        <v>15</v>
      </c>
      <c r="AB1362">
        <v>9.1999999999999993</v>
      </c>
      <c r="AC1362">
        <f t="shared" si="21"/>
        <v>85.3</v>
      </c>
    </row>
    <row r="1363" spans="1:29" x14ac:dyDescent="0.15">
      <c r="A1363" s="62" t="s">
        <v>1471</v>
      </c>
      <c r="B1363" s="39">
        <v>1</v>
      </c>
      <c r="C1363" s="39">
        <v>1</v>
      </c>
      <c r="D1363" s="5">
        <v>1</v>
      </c>
      <c r="E1363" s="5">
        <v>0</v>
      </c>
      <c r="F1363" s="5">
        <v>0</v>
      </c>
      <c r="G1363" s="5">
        <v>1</v>
      </c>
      <c r="H1363" s="5">
        <v>1</v>
      </c>
      <c r="I1363" s="5">
        <v>0</v>
      </c>
      <c r="J1363" s="27">
        <v>1</v>
      </c>
      <c r="K1363">
        <v>1</v>
      </c>
      <c r="L1363">
        <v>1</v>
      </c>
      <c r="M1363">
        <v>1</v>
      </c>
      <c r="N1363">
        <v>0</v>
      </c>
      <c r="O1363">
        <v>0</v>
      </c>
      <c r="P1363">
        <v>1</v>
      </c>
      <c r="Q1363">
        <v>1</v>
      </c>
      <c r="R1363">
        <v>1</v>
      </c>
      <c r="S1363">
        <v>1</v>
      </c>
      <c r="T1363">
        <v>1</v>
      </c>
      <c r="U1363">
        <v>1</v>
      </c>
      <c r="V1363">
        <v>7</v>
      </c>
      <c r="W1363">
        <v>10</v>
      </c>
      <c r="X1363">
        <v>5</v>
      </c>
      <c r="Y1363">
        <v>5</v>
      </c>
      <c r="Z1363">
        <v>17.399999999999999</v>
      </c>
      <c r="AA1363">
        <v>20</v>
      </c>
      <c r="AB1363">
        <v>2.2999999999999998</v>
      </c>
      <c r="AC1363">
        <f t="shared" si="21"/>
        <v>81.7</v>
      </c>
    </row>
    <row r="1364" spans="1:29" x14ac:dyDescent="0.15">
      <c r="A1364" s="62" t="s">
        <v>1472</v>
      </c>
      <c r="B1364" s="39">
        <v>1</v>
      </c>
      <c r="C1364" s="39">
        <v>1</v>
      </c>
      <c r="D1364" s="5">
        <v>1</v>
      </c>
      <c r="E1364" s="5">
        <v>1</v>
      </c>
      <c r="F1364" s="5">
        <v>0</v>
      </c>
      <c r="G1364" s="5">
        <v>1</v>
      </c>
      <c r="H1364" s="5">
        <v>0</v>
      </c>
      <c r="I1364" s="5">
        <v>0</v>
      </c>
      <c r="J1364" s="27">
        <v>1</v>
      </c>
      <c r="K1364">
        <v>1</v>
      </c>
      <c r="L1364">
        <v>1</v>
      </c>
      <c r="M1364">
        <v>1</v>
      </c>
      <c r="N1364">
        <v>1</v>
      </c>
      <c r="O1364">
        <v>0</v>
      </c>
      <c r="P1364">
        <v>1</v>
      </c>
      <c r="Q1364">
        <v>1</v>
      </c>
      <c r="R1364">
        <v>0</v>
      </c>
      <c r="S1364">
        <v>1</v>
      </c>
      <c r="T1364">
        <v>0</v>
      </c>
      <c r="U1364">
        <v>1</v>
      </c>
      <c r="V1364">
        <v>7.3</v>
      </c>
      <c r="W1364">
        <v>6.7</v>
      </c>
      <c r="X1364">
        <v>3.8</v>
      </c>
      <c r="Y1364">
        <v>5</v>
      </c>
      <c r="Z1364">
        <v>14.2</v>
      </c>
      <c r="AA1364">
        <v>15.8</v>
      </c>
      <c r="AB1364">
        <v>4.8</v>
      </c>
      <c r="AC1364">
        <f t="shared" si="21"/>
        <v>71.599999999999994</v>
      </c>
    </row>
    <row r="1365" spans="1:29" x14ac:dyDescent="0.15">
      <c r="A1365" s="62" t="s">
        <v>1473</v>
      </c>
      <c r="B1365" s="39">
        <v>0</v>
      </c>
      <c r="C1365" s="39">
        <v>0</v>
      </c>
      <c r="D1365" s="5">
        <v>0</v>
      </c>
      <c r="E1365" s="5">
        <v>1</v>
      </c>
      <c r="F1365" s="5">
        <v>1</v>
      </c>
      <c r="G1365" s="5">
        <v>0</v>
      </c>
      <c r="H1365" s="5">
        <v>1</v>
      </c>
      <c r="I1365" s="5">
        <v>1</v>
      </c>
      <c r="J1365" s="27">
        <v>1</v>
      </c>
      <c r="K1365">
        <v>1</v>
      </c>
      <c r="L1365">
        <v>0</v>
      </c>
      <c r="M1365">
        <v>0</v>
      </c>
      <c r="N1365">
        <v>1</v>
      </c>
      <c r="O1365">
        <v>1</v>
      </c>
      <c r="P1365">
        <v>1</v>
      </c>
      <c r="Q1365">
        <v>1</v>
      </c>
      <c r="R1365">
        <v>0</v>
      </c>
      <c r="S1365">
        <v>0</v>
      </c>
      <c r="T1365">
        <v>0</v>
      </c>
      <c r="U1365">
        <v>1</v>
      </c>
      <c r="V1365">
        <v>7.2</v>
      </c>
      <c r="W1365">
        <v>8.3000000000000007</v>
      </c>
      <c r="X1365">
        <v>5</v>
      </c>
      <c r="Y1365">
        <v>5</v>
      </c>
      <c r="Z1365">
        <v>16.7</v>
      </c>
      <c r="AA1365">
        <v>13.9</v>
      </c>
      <c r="AB1365">
        <v>2.7</v>
      </c>
      <c r="AC1365">
        <f t="shared" si="21"/>
        <v>69.800000000000011</v>
      </c>
    </row>
    <row r="1366" spans="1:29" x14ac:dyDescent="0.15">
      <c r="A1366" s="62" t="s">
        <v>1474</v>
      </c>
      <c r="B1366" s="39">
        <v>0</v>
      </c>
      <c r="C1366" s="39">
        <v>1</v>
      </c>
      <c r="D1366" s="5">
        <v>1</v>
      </c>
      <c r="E1366" s="5">
        <v>0</v>
      </c>
      <c r="F1366" s="5">
        <v>0</v>
      </c>
      <c r="G1366" s="5">
        <v>0</v>
      </c>
      <c r="H1366" s="5">
        <v>1</v>
      </c>
      <c r="I1366" s="5">
        <v>0</v>
      </c>
      <c r="J1366" s="27">
        <v>1</v>
      </c>
      <c r="K1366">
        <v>1</v>
      </c>
      <c r="L1366">
        <v>0</v>
      </c>
      <c r="M1366">
        <v>1</v>
      </c>
      <c r="N1366">
        <v>1</v>
      </c>
      <c r="O1366">
        <v>0</v>
      </c>
      <c r="P1366">
        <v>1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8.3000000000000007</v>
      </c>
      <c r="W1366">
        <v>6.7</v>
      </c>
      <c r="X1366">
        <v>5</v>
      </c>
      <c r="Y1366">
        <v>5</v>
      </c>
      <c r="Z1366">
        <v>10.3</v>
      </c>
      <c r="AA1366">
        <v>10</v>
      </c>
      <c r="AB1366">
        <v>3.9</v>
      </c>
      <c r="AC1366">
        <f t="shared" si="21"/>
        <v>62.199999999999996</v>
      </c>
    </row>
    <row r="1367" spans="1:29" x14ac:dyDescent="0.15">
      <c r="A1367" s="62" t="s">
        <v>1475</v>
      </c>
      <c r="B1367" s="39">
        <v>0</v>
      </c>
      <c r="C1367" s="39">
        <v>1</v>
      </c>
      <c r="D1367" s="5">
        <v>1</v>
      </c>
      <c r="E1367" s="5">
        <v>1</v>
      </c>
      <c r="F1367" s="5">
        <v>1</v>
      </c>
      <c r="G1367" s="5">
        <v>1</v>
      </c>
      <c r="H1367" s="5">
        <v>1</v>
      </c>
      <c r="I1367" s="5">
        <v>0</v>
      </c>
      <c r="J1367" s="27">
        <v>1</v>
      </c>
      <c r="K1367">
        <v>1</v>
      </c>
      <c r="L1367">
        <v>1</v>
      </c>
      <c r="M1367">
        <v>1</v>
      </c>
      <c r="N1367">
        <v>1</v>
      </c>
      <c r="O1367">
        <v>0</v>
      </c>
      <c r="P1367">
        <v>1</v>
      </c>
      <c r="Q1367">
        <v>1</v>
      </c>
      <c r="R1367">
        <v>1</v>
      </c>
      <c r="S1367">
        <v>1</v>
      </c>
      <c r="T1367">
        <v>1</v>
      </c>
      <c r="U1367">
        <v>0</v>
      </c>
      <c r="V1367">
        <v>10</v>
      </c>
      <c r="W1367">
        <v>6.7</v>
      </c>
      <c r="X1367">
        <v>5</v>
      </c>
      <c r="Y1367">
        <v>5</v>
      </c>
      <c r="Z1367">
        <v>20</v>
      </c>
      <c r="AA1367">
        <v>12.5</v>
      </c>
      <c r="AB1367">
        <v>6.9</v>
      </c>
      <c r="AC1367">
        <f t="shared" si="21"/>
        <v>82.100000000000009</v>
      </c>
    </row>
    <row r="1368" spans="1:29" x14ac:dyDescent="0.15">
      <c r="A1368" s="62" t="s">
        <v>1476</v>
      </c>
      <c r="B1368" s="39">
        <v>1</v>
      </c>
      <c r="C1368" s="39">
        <v>0</v>
      </c>
      <c r="D1368" s="5">
        <v>0</v>
      </c>
      <c r="E1368" s="5">
        <v>0</v>
      </c>
      <c r="F1368" s="5">
        <v>1</v>
      </c>
      <c r="G1368" s="5">
        <v>1</v>
      </c>
      <c r="H1368" s="5">
        <v>1</v>
      </c>
      <c r="I1368" s="5">
        <v>0</v>
      </c>
      <c r="J1368" s="27">
        <v>0</v>
      </c>
      <c r="K1368">
        <v>1</v>
      </c>
      <c r="L1368">
        <v>1</v>
      </c>
      <c r="M1368">
        <v>0</v>
      </c>
      <c r="N1368">
        <v>1</v>
      </c>
      <c r="O1368">
        <v>1</v>
      </c>
      <c r="P1368">
        <v>1</v>
      </c>
      <c r="Q1368">
        <v>1</v>
      </c>
      <c r="R1368">
        <v>1</v>
      </c>
      <c r="S1368">
        <v>1</v>
      </c>
      <c r="T1368">
        <v>1</v>
      </c>
      <c r="U1368">
        <v>0</v>
      </c>
      <c r="V1368">
        <v>5.4</v>
      </c>
      <c r="W1368">
        <v>6.7</v>
      </c>
      <c r="X1368">
        <v>5</v>
      </c>
      <c r="Y1368">
        <v>5</v>
      </c>
      <c r="Z1368">
        <v>18.3</v>
      </c>
      <c r="AA1368">
        <v>15.4</v>
      </c>
      <c r="AB1368">
        <v>6.4</v>
      </c>
      <c r="AC1368">
        <f t="shared" si="21"/>
        <v>75.2</v>
      </c>
    </row>
    <row r="1369" spans="1:29" x14ac:dyDescent="0.15">
      <c r="A1369" s="62" t="s">
        <v>1477</v>
      </c>
      <c r="B1369" s="39">
        <v>1</v>
      </c>
      <c r="C1369" s="39">
        <v>1</v>
      </c>
      <c r="D1369" s="5">
        <v>1</v>
      </c>
      <c r="E1369" s="5">
        <v>1</v>
      </c>
      <c r="F1369" s="5">
        <v>1</v>
      </c>
      <c r="G1369" s="5">
        <v>0</v>
      </c>
      <c r="H1369" s="5">
        <v>1</v>
      </c>
      <c r="I1369" s="5">
        <v>0</v>
      </c>
      <c r="J1369" s="27">
        <v>1</v>
      </c>
      <c r="K1369">
        <v>1</v>
      </c>
      <c r="L1369">
        <v>1</v>
      </c>
      <c r="M1369">
        <v>0</v>
      </c>
      <c r="N1369">
        <v>0</v>
      </c>
      <c r="O1369">
        <v>0</v>
      </c>
      <c r="P1369">
        <v>1</v>
      </c>
      <c r="Q1369">
        <v>0</v>
      </c>
      <c r="R1369">
        <v>1</v>
      </c>
      <c r="S1369">
        <v>0</v>
      </c>
      <c r="T1369">
        <v>0</v>
      </c>
      <c r="U1369">
        <v>0</v>
      </c>
      <c r="V1369">
        <v>9.3000000000000007</v>
      </c>
      <c r="W1369">
        <v>6.7</v>
      </c>
      <c r="X1369">
        <v>3.8</v>
      </c>
      <c r="Y1369">
        <v>5</v>
      </c>
      <c r="Z1369">
        <v>12.5</v>
      </c>
      <c r="AA1369">
        <v>0</v>
      </c>
      <c r="AB1369">
        <v>7.7</v>
      </c>
      <c r="AC1369">
        <f t="shared" si="21"/>
        <v>56</v>
      </c>
    </row>
    <row r="1370" spans="1:29" x14ac:dyDescent="0.15">
      <c r="A1370" s="62" t="s">
        <v>1478</v>
      </c>
      <c r="B1370" s="39">
        <v>0</v>
      </c>
      <c r="C1370" s="39">
        <v>1</v>
      </c>
      <c r="D1370" s="5">
        <v>0</v>
      </c>
      <c r="E1370" s="5">
        <v>0</v>
      </c>
      <c r="F1370" s="5">
        <v>0</v>
      </c>
      <c r="G1370" s="5">
        <v>1</v>
      </c>
      <c r="H1370" s="5">
        <v>1</v>
      </c>
      <c r="I1370" s="5">
        <v>0</v>
      </c>
      <c r="J1370" s="27">
        <v>0</v>
      </c>
      <c r="K1370">
        <v>0</v>
      </c>
      <c r="L1370">
        <v>0</v>
      </c>
      <c r="M1370">
        <v>1</v>
      </c>
      <c r="N1370">
        <v>1</v>
      </c>
      <c r="O1370">
        <v>0</v>
      </c>
      <c r="P1370">
        <v>1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4.8</v>
      </c>
      <c r="W1370">
        <v>6.7</v>
      </c>
      <c r="X1370">
        <v>3.8</v>
      </c>
      <c r="Y1370">
        <v>1.7</v>
      </c>
      <c r="Z1370">
        <v>9</v>
      </c>
      <c r="AA1370">
        <v>0</v>
      </c>
      <c r="AB1370">
        <v>0</v>
      </c>
      <c r="AC1370">
        <f t="shared" si="21"/>
        <v>37</v>
      </c>
    </row>
    <row r="1371" spans="1:29" x14ac:dyDescent="0.15">
      <c r="A1371" s="62" t="s">
        <v>1479</v>
      </c>
      <c r="B1371" s="39">
        <v>1</v>
      </c>
      <c r="C1371" s="39">
        <v>1</v>
      </c>
      <c r="D1371" s="5">
        <v>1</v>
      </c>
      <c r="E1371" s="5">
        <v>1</v>
      </c>
      <c r="F1371" s="5">
        <v>1</v>
      </c>
      <c r="G1371" s="5">
        <v>1</v>
      </c>
      <c r="H1371" s="5">
        <v>0</v>
      </c>
      <c r="I1371" s="5">
        <v>1</v>
      </c>
      <c r="J1371" s="27">
        <v>1</v>
      </c>
      <c r="K1371">
        <v>0</v>
      </c>
      <c r="L1371">
        <v>1</v>
      </c>
      <c r="M1371">
        <v>1</v>
      </c>
      <c r="N1371">
        <v>1</v>
      </c>
      <c r="O1371">
        <v>1</v>
      </c>
      <c r="P1371">
        <v>1</v>
      </c>
      <c r="Q1371">
        <v>1</v>
      </c>
      <c r="R1371">
        <v>1</v>
      </c>
      <c r="S1371">
        <v>1</v>
      </c>
      <c r="T1371">
        <v>1</v>
      </c>
      <c r="U1371">
        <v>1</v>
      </c>
      <c r="V1371">
        <v>5.4</v>
      </c>
      <c r="W1371">
        <v>8.3000000000000007</v>
      </c>
      <c r="X1371">
        <v>5</v>
      </c>
      <c r="Y1371">
        <v>5</v>
      </c>
      <c r="Z1371">
        <v>20</v>
      </c>
      <c r="AA1371">
        <v>15.4</v>
      </c>
      <c r="AB1371">
        <v>10</v>
      </c>
      <c r="AC1371">
        <f t="shared" si="21"/>
        <v>87.100000000000009</v>
      </c>
    </row>
    <row r="1372" spans="1:29" x14ac:dyDescent="0.15">
      <c r="A1372" s="62" t="s">
        <v>1480</v>
      </c>
      <c r="B1372" s="39">
        <v>1</v>
      </c>
      <c r="C1372" s="39">
        <v>1</v>
      </c>
      <c r="D1372" s="5">
        <v>1</v>
      </c>
      <c r="E1372" s="5">
        <v>1</v>
      </c>
      <c r="F1372" s="5">
        <v>1</v>
      </c>
      <c r="G1372" s="5">
        <v>1</v>
      </c>
      <c r="H1372" s="5">
        <v>1</v>
      </c>
      <c r="I1372" s="5">
        <v>0</v>
      </c>
      <c r="J1372" s="27">
        <v>1</v>
      </c>
      <c r="K1372">
        <v>1</v>
      </c>
      <c r="L1372">
        <v>1</v>
      </c>
      <c r="M1372">
        <v>1</v>
      </c>
      <c r="N1372">
        <v>1</v>
      </c>
      <c r="O1372">
        <v>1</v>
      </c>
      <c r="P1372">
        <v>1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10</v>
      </c>
      <c r="W1372">
        <v>6.7</v>
      </c>
      <c r="X1372">
        <v>5</v>
      </c>
      <c r="Y1372">
        <v>5</v>
      </c>
      <c r="Z1372">
        <v>19.399999999999999</v>
      </c>
      <c r="AA1372">
        <v>17.8</v>
      </c>
      <c r="AB1372">
        <v>9.1999999999999993</v>
      </c>
      <c r="AC1372">
        <f t="shared" si="21"/>
        <v>92.1</v>
      </c>
    </row>
    <row r="1373" spans="1:29" x14ac:dyDescent="0.15">
      <c r="A1373" s="62" t="s">
        <v>1481</v>
      </c>
      <c r="B1373" s="39">
        <v>1</v>
      </c>
      <c r="C1373" s="39">
        <v>0</v>
      </c>
      <c r="D1373" s="5">
        <v>1</v>
      </c>
      <c r="E1373" s="5">
        <v>1</v>
      </c>
      <c r="F1373" s="5">
        <v>1</v>
      </c>
      <c r="G1373" s="5">
        <v>1</v>
      </c>
      <c r="H1373" s="5">
        <v>1</v>
      </c>
      <c r="I1373" s="5">
        <v>0</v>
      </c>
      <c r="J1373" s="27">
        <v>0</v>
      </c>
      <c r="K1373">
        <v>0</v>
      </c>
      <c r="L1373">
        <v>1</v>
      </c>
      <c r="M1373">
        <v>0</v>
      </c>
      <c r="N1373">
        <v>0</v>
      </c>
      <c r="O1373">
        <v>1</v>
      </c>
      <c r="P1373">
        <v>1</v>
      </c>
      <c r="Q1373">
        <v>1</v>
      </c>
      <c r="R1373">
        <v>1</v>
      </c>
      <c r="S1373">
        <v>1</v>
      </c>
      <c r="T1373">
        <v>0</v>
      </c>
      <c r="U1373">
        <v>0</v>
      </c>
      <c r="V1373">
        <v>8.8000000000000007</v>
      </c>
      <c r="W1373">
        <v>10</v>
      </c>
      <c r="X1373">
        <v>5</v>
      </c>
      <c r="Y1373">
        <v>5</v>
      </c>
      <c r="Z1373">
        <v>10.8</v>
      </c>
      <c r="AA1373">
        <v>0</v>
      </c>
      <c r="AB1373">
        <v>3.1</v>
      </c>
      <c r="AC1373">
        <f t="shared" si="21"/>
        <v>54.699999999999996</v>
      </c>
    </row>
    <row r="1374" spans="1:29" x14ac:dyDescent="0.15">
      <c r="A1374" s="62" t="s">
        <v>1482</v>
      </c>
      <c r="B1374" s="39">
        <v>1</v>
      </c>
      <c r="C1374" s="39">
        <v>1</v>
      </c>
      <c r="D1374" s="5">
        <v>1</v>
      </c>
      <c r="E1374" s="5">
        <v>1</v>
      </c>
      <c r="F1374" s="5">
        <v>0</v>
      </c>
      <c r="G1374" s="5">
        <v>0</v>
      </c>
      <c r="H1374" s="5">
        <v>1</v>
      </c>
      <c r="I1374" s="5">
        <v>1</v>
      </c>
      <c r="J1374" s="27">
        <v>1</v>
      </c>
      <c r="K1374">
        <v>1</v>
      </c>
      <c r="L1374">
        <v>1</v>
      </c>
      <c r="M1374">
        <v>1</v>
      </c>
      <c r="N1374">
        <v>1</v>
      </c>
      <c r="O1374">
        <v>1</v>
      </c>
      <c r="P1374">
        <v>1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4.4000000000000004</v>
      </c>
      <c r="W1374">
        <v>6.7</v>
      </c>
      <c r="X1374">
        <v>5</v>
      </c>
      <c r="Y1374">
        <v>5</v>
      </c>
      <c r="Z1374">
        <v>15.8</v>
      </c>
      <c r="AA1374">
        <v>18.5</v>
      </c>
      <c r="AB1374">
        <v>6.4</v>
      </c>
      <c r="AC1374">
        <f t="shared" si="21"/>
        <v>79.8</v>
      </c>
    </row>
    <row r="1375" spans="1:29" x14ac:dyDescent="0.15">
      <c r="A1375" s="62" t="s">
        <v>1483</v>
      </c>
      <c r="B1375" s="39">
        <v>0</v>
      </c>
      <c r="C1375" s="39">
        <v>1</v>
      </c>
      <c r="D1375" s="5">
        <v>1</v>
      </c>
      <c r="E1375" s="5">
        <v>1</v>
      </c>
      <c r="F1375" s="5">
        <v>1</v>
      </c>
      <c r="G1375" s="5">
        <v>1</v>
      </c>
      <c r="H1375" s="5">
        <v>0</v>
      </c>
      <c r="I1375" s="5">
        <v>0</v>
      </c>
      <c r="J1375" s="27">
        <v>1</v>
      </c>
      <c r="K1375">
        <v>1</v>
      </c>
      <c r="L1375">
        <v>1</v>
      </c>
      <c r="M1375">
        <v>1</v>
      </c>
      <c r="N1375">
        <v>0</v>
      </c>
      <c r="O1375">
        <v>0</v>
      </c>
      <c r="P1375">
        <v>1</v>
      </c>
      <c r="Q1375">
        <v>1</v>
      </c>
      <c r="R1375">
        <v>1</v>
      </c>
      <c r="S1375">
        <v>1</v>
      </c>
      <c r="T1375">
        <v>0</v>
      </c>
      <c r="U1375">
        <v>0</v>
      </c>
      <c r="V1375">
        <v>6.9</v>
      </c>
      <c r="W1375">
        <v>5</v>
      </c>
      <c r="X1375">
        <v>3.8</v>
      </c>
      <c r="Y1375">
        <v>3.3</v>
      </c>
      <c r="Z1375">
        <v>10</v>
      </c>
      <c r="AA1375">
        <v>12.5</v>
      </c>
      <c r="AB1375">
        <v>0.8</v>
      </c>
      <c r="AC1375">
        <f t="shared" si="21"/>
        <v>55.3</v>
      </c>
    </row>
    <row r="1376" spans="1:29" x14ac:dyDescent="0.15">
      <c r="A1376" s="62" t="s">
        <v>1484</v>
      </c>
      <c r="B1376" s="39">
        <v>1</v>
      </c>
      <c r="C1376" s="39">
        <v>1</v>
      </c>
      <c r="D1376" s="5">
        <v>0</v>
      </c>
      <c r="E1376" s="5">
        <v>1</v>
      </c>
      <c r="F1376" s="5">
        <v>1</v>
      </c>
      <c r="G1376" s="5">
        <v>0</v>
      </c>
      <c r="H1376" s="5">
        <v>1</v>
      </c>
      <c r="I1376" s="5">
        <v>1</v>
      </c>
      <c r="J1376" s="27">
        <v>0</v>
      </c>
      <c r="K1376">
        <v>1</v>
      </c>
      <c r="L1376">
        <v>0</v>
      </c>
      <c r="M1376">
        <v>0</v>
      </c>
      <c r="N1376">
        <v>0</v>
      </c>
      <c r="O1376">
        <v>0</v>
      </c>
      <c r="P1376">
        <v>1</v>
      </c>
      <c r="Q1376">
        <v>1</v>
      </c>
      <c r="R1376">
        <v>0</v>
      </c>
      <c r="S1376">
        <v>1</v>
      </c>
      <c r="T1376">
        <v>0</v>
      </c>
      <c r="U1376">
        <v>1</v>
      </c>
      <c r="V1376">
        <v>10</v>
      </c>
      <c r="W1376">
        <v>6.7</v>
      </c>
      <c r="X1376">
        <v>5</v>
      </c>
      <c r="Y1376">
        <v>0</v>
      </c>
      <c r="Z1376">
        <v>19.2</v>
      </c>
      <c r="AA1376">
        <v>15.4</v>
      </c>
      <c r="AB1376">
        <v>6.4</v>
      </c>
      <c r="AC1376">
        <f t="shared" si="21"/>
        <v>73.700000000000017</v>
      </c>
    </row>
    <row r="1377" spans="1:29" x14ac:dyDescent="0.15">
      <c r="A1377" s="62" t="s">
        <v>1485</v>
      </c>
      <c r="B1377" s="39">
        <v>0</v>
      </c>
      <c r="C1377" s="39">
        <v>1</v>
      </c>
      <c r="D1377" s="5">
        <v>1</v>
      </c>
      <c r="E1377" s="5">
        <v>1</v>
      </c>
      <c r="F1377" s="5">
        <v>1</v>
      </c>
      <c r="G1377" s="5">
        <v>0</v>
      </c>
      <c r="H1377" s="5">
        <v>1</v>
      </c>
      <c r="I1377" s="5">
        <v>0</v>
      </c>
      <c r="J1377" s="27">
        <v>0</v>
      </c>
      <c r="K1377">
        <v>1</v>
      </c>
      <c r="L1377">
        <v>1</v>
      </c>
      <c r="M1377">
        <v>0</v>
      </c>
      <c r="N1377">
        <v>0</v>
      </c>
      <c r="O1377">
        <v>0</v>
      </c>
      <c r="P1377">
        <v>1</v>
      </c>
      <c r="Q1377">
        <v>1</v>
      </c>
      <c r="R1377">
        <v>0</v>
      </c>
      <c r="S1377">
        <v>1</v>
      </c>
      <c r="T1377">
        <v>1</v>
      </c>
      <c r="U1377">
        <v>1</v>
      </c>
      <c r="V1377">
        <v>8.5</v>
      </c>
      <c r="W1377">
        <v>6.7</v>
      </c>
      <c r="X1377">
        <v>0</v>
      </c>
      <c r="Y1377">
        <v>0</v>
      </c>
      <c r="Z1377">
        <v>11.6</v>
      </c>
      <c r="AA1377">
        <v>12.2</v>
      </c>
      <c r="AB1377">
        <v>2.2999999999999998</v>
      </c>
      <c r="AC1377">
        <f t="shared" si="21"/>
        <v>53.3</v>
      </c>
    </row>
    <row r="1378" spans="1:29" x14ac:dyDescent="0.15">
      <c r="A1378" s="62" t="s">
        <v>1486</v>
      </c>
      <c r="B1378" s="39">
        <v>1</v>
      </c>
      <c r="C1378" s="39">
        <v>1</v>
      </c>
      <c r="D1378" s="5">
        <v>1</v>
      </c>
      <c r="E1378" s="5">
        <v>1</v>
      </c>
      <c r="F1378" s="5">
        <v>1</v>
      </c>
      <c r="G1378" s="5">
        <v>0</v>
      </c>
      <c r="H1378" s="5">
        <v>1</v>
      </c>
      <c r="I1378" s="5">
        <v>1</v>
      </c>
      <c r="J1378" s="27">
        <v>1</v>
      </c>
      <c r="K1378">
        <v>1</v>
      </c>
      <c r="L1378">
        <v>1</v>
      </c>
      <c r="M1378">
        <v>1</v>
      </c>
      <c r="N1378">
        <v>1</v>
      </c>
      <c r="O1378">
        <v>1</v>
      </c>
      <c r="P1378">
        <v>1</v>
      </c>
      <c r="Q1378">
        <v>1</v>
      </c>
      <c r="R1378">
        <v>0</v>
      </c>
      <c r="S1378">
        <v>0</v>
      </c>
      <c r="T1378">
        <v>1</v>
      </c>
      <c r="U1378">
        <v>1</v>
      </c>
      <c r="V1378">
        <v>8.1999999999999993</v>
      </c>
      <c r="W1378">
        <v>6.7</v>
      </c>
      <c r="X1378">
        <v>3.8</v>
      </c>
      <c r="Y1378">
        <v>3.3</v>
      </c>
      <c r="Z1378">
        <v>16.7</v>
      </c>
      <c r="AA1378">
        <v>20</v>
      </c>
      <c r="AB1378">
        <v>9.1</v>
      </c>
      <c r="AC1378">
        <f t="shared" si="21"/>
        <v>84.799999999999983</v>
      </c>
    </row>
    <row r="1379" spans="1:29" x14ac:dyDescent="0.15">
      <c r="A1379" s="62" t="s">
        <v>1487</v>
      </c>
      <c r="B1379" s="39">
        <v>1</v>
      </c>
      <c r="C1379" s="39">
        <v>1</v>
      </c>
      <c r="D1379" s="5">
        <v>0</v>
      </c>
      <c r="E1379" s="5">
        <v>1</v>
      </c>
      <c r="F1379" s="5">
        <v>1</v>
      </c>
      <c r="G1379" s="5">
        <v>1</v>
      </c>
      <c r="H1379" s="5">
        <v>0</v>
      </c>
      <c r="I1379" s="5">
        <v>0</v>
      </c>
      <c r="J1379" s="27">
        <v>1</v>
      </c>
      <c r="K1379">
        <v>1</v>
      </c>
      <c r="L1379">
        <v>1</v>
      </c>
      <c r="M1379">
        <v>1</v>
      </c>
      <c r="N1379">
        <v>1</v>
      </c>
      <c r="O1379">
        <v>0</v>
      </c>
      <c r="P1379">
        <v>1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8.1999999999999993</v>
      </c>
      <c r="W1379">
        <v>6.7</v>
      </c>
      <c r="X1379">
        <v>3.8</v>
      </c>
      <c r="Y1379">
        <v>0</v>
      </c>
      <c r="Z1379">
        <v>18.100000000000001</v>
      </c>
      <c r="AA1379">
        <v>18.899999999999999</v>
      </c>
      <c r="AB1379">
        <v>4.5999999999999996</v>
      </c>
      <c r="AC1379">
        <f t="shared" si="21"/>
        <v>76.299999999999983</v>
      </c>
    </row>
    <row r="1380" spans="1:29" x14ac:dyDescent="0.15">
      <c r="A1380" s="62" t="s">
        <v>1488</v>
      </c>
      <c r="B1380" s="39">
        <v>1</v>
      </c>
      <c r="C1380" s="39">
        <v>1</v>
      </c>
      <c r="D1380" s="5">
        <v>1</v>
      </c>
      <c r="E1380" s="5">
        <v>1</v>
      </c>
      <c r="F1380" s="5">
        <v>1</v>
      </c>
      <c r="G1380" s="5">
        <v>1</v>
      </c>
      <c r="H1380" s="5">
        <v>0</v>
      </c>
      <c r="I1380" s="5">
        <v>1</v>
      </c>
      <c r="J1380" s="27">
        <v>1</v>
      </c>
      <c r="K1380">
        <v>1</v>
      </c>
      <c r="L1380">
        <v>1</v>
      </c>
      <c r="M1380">
        <v>1</v>
      </c>
      <c r="N1380">
        <v>0</v>
      </c>
      <c r="O1380">
        <v>1</v>
      </c>
      <c r="P1380">
        <v>1</v>
      </c>
      <c r="Q1380">
        <v>1</v>
      </c>
      <c r="R1380">
        <v>1</v>
      </c>
      <c r="S1380">
        <v>1</v>
      </c>
      <c r="T1380">
        <v>0</v>
      </c>
      <c r="U1380">
        <v>1</v>
      </c>
      <c r="V1380">
        <v>7.8</v>
      </c>
      <c r="W1380">
        <v>6.7</v>
      </c>
      <c r="X1380">
        <v>3.8</v>
      </c>
      <c r="Y1380">
        <v>5</v>
      </c>
      <c r="Z1380">
        <v>20</v>
      </c>
      <c r="AA1380">
        <v>17.5</v>
      </c>
      <c r="AB1380">
        <v>9.1999999999999993</v>
      </c>
      <c r="AC1380">
        <f t="shared" si="21"/>
        <v>87</v>
      </c>
    </row>
    <row r="1381" spans="1:29" x14ac:dyDescent="0.15">
      <c r="A1381" s="62" t="s">
        <v>1489</v>
      </c>
      <c r="B1381" s="39">
        <v>1</v>
      </c>
      <c r="C1381" s="39">
        <v>1</v>
      </c>
      <c r="D1381" s="5">
        <v>0</v>
      </c>
      <c r="E1381" s="5">
        <v>1</v>
      </c>
      <c r="F1381" s="5">
        <v>1</v>
      </c>
      <c r="G1381" s="5">
        <v>1</v>
      </c>
      <c r="H1381" s="5">
        <v>1</v>
      </c>
      <c r="I1381" s="5">
        <v>0</v>
      </c>
      <c r="J1381" s="27">
        <v>1</v>
      </c>
      <c r="K1381">
        <v>1</v>
      </c>
      <c r="L1381">
        <v>1</v>
      </c>
      <c r="M1381">
        <v>0</v>
      </c>
      <c r="N1381">
        <v>1</v>
      </c>
      <c r="O1381">
        <v>0</v>
      </c>
      <c r="P1381">
        <v>1</v>
      </c>
      <c r="Q1381">
        <v>1</v>
      </c>
      <c r="R1381">
        <v>0</v>
      </c>
      <c r="S1381">
        <v>1</v>
      </c>
      <c r="T1381">
        <v>1</v>
      </c>
      <c r="U1381">
        <v>0</v>
      </c>
      <c r="V1381">
        <v>10</v>
      </c>
      <c r="W1381">
        <v>6.7</v>
      </c>
      <c r="X1381">
        <v>3.8</v>
      </c>
      <c r="Y1381">
        <v>5</v>
      </c>
      <c r="Z1381">
        <v>18.7</v>
      </c>
      <c r="AA1381">
        <v>13.3</v>
      </c>
      <c r="AB1381">
        <v>8.5</v>
      </c>
      <c r="AC1381">
        <f t="shared" si="21"/>
        <v>80</v>
      </c>
    </row>
    <row r="1382" spans="1:29" x14ac:dyDescent="0.15">
      <c r="A1382" s="62" t="s">
        <v>1490</v>
      </c>
      <c r="B1382" s="39">
        <v>1</v>
      </c>
      <c r="C1382" s="39">
        <v>1</v>
      </c>
      <c r="D1382" s="5">
        <v>1</v>
      </c>
      <c r="E1382" s="5">
        <v>1</v>
      </c>
      <c r="F1382" s="5">
        <v>1</v>
      </c>
      <c r="G1382" s="5">
        <v>0</v>
      </c>
      <c r="H1382" s="5">
        <v>1</v>
      </c>
      <c r="I1382" s="5">
        <v>1</v>
      </c>
      <c r="J1382" s="27">
        <v>1</v>
      </c>
      <c r="K1382">
        <v>1</v>
      </c>
      <c r="L1382">
        <v>0</v>
      </c>
      <c r="M1382">
        <v>0</v>
      </c>
      <c r="N1382">
        <v>0</v>
      </c>
      <c r="O1382">
        <v>1</v>
      </c>
      <c r="P1382">
        <v>1</v>
      </c>
      <c r="Q1382">
        <v>1</v>
      </c>
      <c r="R1382">
        <v>1</v>
      </c>
      <c r="S1382">
        <v>1</v>
      </c>
      <c r="T1382">
        <v>1</v>
      </c>
      <c r="U1382">
        <v>1</v>
      </c>
      <c r="V1382">
        <v>6.4</v>
      </c>
      <c r="W1382">
        <v>6.7</v>
      </c>
      <c r="X1382">
        <v>3.8</v>
      </c>
      <c r="Y1382">
        <v>0</v>
      </c>
      <c r="Z1382">
        <v>13.3</v>
      </c>
      <c r="AA1382">
        <v>6.2</v>
      </c>
      <c r="AB1382">
        <v>0</v>
      </c>
      <c r="AC1382">
        <f t="shared" si="21"/>
        <v>52.400000000000006</v>
      </c>
    </row>
    <row r="1383" spans="1:29" x14ac:dyDescent="0.15">
      <c r="A1383" s="62" t="s">
        <v>1491</v>
      </c>
      <c r="B1383" s="39">
        <v>1</v>
      </c>
      <c r="C1383" s="39">
        <v>1</v>
      </c>
      <c r="D1383" s="5">
        <v>1</v>
      </c>
      <c r="E1383" s="5">
        <v>1</v>
      </c>
      <c r="F1383" s="5">
        <v>1</v>
      </c>
      <c r="G1383" s="5">
        <v>0</v>
      </c>
      <c r="H1383" s="5">
        <v>0</v>
      </c>
      <c r="I1383" s="5">
        <v>1</v>
      </c>
      <c r="J1383" s="27">
        <v>1</v>
      </c>
      <c r="K1383">
        <v>1</v>
      </c>
      <c r="L1383">
        <v>1</v>
      </c>
      <c r="M1383">
        <v>0</v>
      </c>
      <c r="N1383">
        <v>0</v>
      </c>
      <c r="O1383">
        <v>0</v>
      </c>
      <c r="P1383">
        <v>0</v>
      </c>
      <c r="Q1383">
        <v>1</v>
      </c>
      <c r="R1383">
        <v>1</v>
      </c>
      <c r="S1383">
        <v>1</v>
      </c>
      <c r="T1383">
        <v>0</v>
      </c>
      <c r="U1383">
        <v>1</v>
      </c>
      <c r="V1383">
        <v>8.1999999999999993</v>
      </c>
      <c r="W1383">
        <v>5</v>
      </c>
      <c r="X1383">
        <v>3.8</v>
      </c>
      <c r="Y1383">
        <v>3.3</v>
      </c>
      <c r="Z1383">
        <v>16.7</v>
      </c>
      <c r="AA1383">
        <v>9.1999999999999993</v>
      </c>
      <c r="AB1383">
        <v>9.1999999999999993</v>
      </c>
      <c r="AC1383">
        <f t="shared" si="21"/>
        <v>68.400000000000006</v>
      </c>
    </row>
    <row r="1384" spans="1:29" x14ac:dyDescent="0.15">
      <c r="A1384" s="62" t="s">
        <v>1492</v>
      </c>
      <c r="B1384" s="39">
        <v>1</v>
      </c>
      <c r="C1384" s="39">
        <v>1</v>
      </c>
      <c r="D1384" s="5">
        <v>1</v>
      </c>
      <c r="E1384" s="5">
        <v>1</v>
      </c>
      <c r="F1384" s="5">
        <v>0</v>
      </c>
      <c r="G1384" s="5">
        <v>0</v>
      </c>
      <c r="H1384" s="5">
        <v>1</v>
      </c>
      <c r="I1384" s="5">
        <v>1</v>
      </c>
      <c r="J1384" s="27">
        <v>1</v>
      </c>
      <c r="K1384">
        <v>1</v>
      </c>
      <c r="L1384">
        <v>1</v>
      </c>
      <c r="M1384">
        <v>1</v>
      </c>
      <c r="N1384">
        <v>0</v>
      </c>
      <c r="O1384">
        <v>1</v>
      </c>
      <c r="P1384">
        <v>1</v>
      </c>
      <c r="Q1384">
        <v>1</v>
      </c>
      <c r="R1384">
        <v>1</v>
      </c>
      <c r="S1384">
        <v>0</v>
      </c>
      <c r="T1384">
        <v>0</v>
      </c>
      <c r="U1384">
        <v>1</v>
      </c>
      <c r="V1384">
        <v>10</v>
      </c>
      <c r="W1384">
        <v>6.7</v>
      </c>
      <c r="X1384">
        <v>5</v>
      </c>
      <c r="Y1384">
        <v>5</v>
      </c>
      <c r="Z1384">
        <v>18.3</v>
      </c>
      <c r="AA1384">
        <v>18.5</v>
      </c>
      <c r="AB1384">
        <v>6.4</v>
      </c>
      <c r="AC1384">
        <f t="shared" si="21"/>
        <v>84.9</v>
      </c>
    </row>
    <row r="1385" spans="1:29" x14ac:dyDescent="0.15">
      <c r="A1385" s="62" t="s">
        <v>1493</v>
      </c>
      <c r="B1385" s="39">
        <v>1</v>
      </c>
      <c r="C1385" s="39">
        <v>1</v>
      </c>
      <c r="D1385" s="5">
        <v>1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27">
        <v>0</v>
      </c>
      <c r="K1385">
        <v>0</v>
      </c>
      <c r="L1385">
        <v>1</v>
      </c>
      <c r="M1385">
        <v>0</v>
      </c>
      <c r="N1385">
        <v>0</v>
      </c>
      <c r="O1385">
        <v>0</v>
      </c>
      <c r="P1385">
        <v>1</v>
      </c>
      <c r="Q1385">
        <v>1</v>
      </c>
      <c r="R1385">
        <v>1</v>
      </c>
      <c r="S1385">
        <v>1</v>
      </c>
      <c r="T1385">
        <v>1</v>
      </c>
      <c r="U1385">
        <v>1</v>
      </c>
      <c r="V1385">
        <v>9.6999999999999993</v>
      </c>
      <c r="W1385">
        <v>6.7</v>
      </c>
      <c r="X1385">
        <v>3.8</v>
      </c>
      <c r="Y1385">
        <v>3.3</v>
      </c>
      <c r="Z1385">
        <v>15.5</v>
      </c>
      <c r="AA1385">
        <v>14.4</v>
      </c>
      <c r="AB1385">
        <v>1.5</v>
      </c>
      <c r="AC1385">
        <f t="shared" si="21"/>
        <v>64.900000000000006</v>
      </c>
    </row>
    <row r="1386" spans="1:29" x14ac:dyDescent="0.15">
      <c r="A1386" s="62" t="s">
        <v>1494</v>
      </c>
      <c r="B1386" s="39">
        <v>1</v>
      </c>
      <c r="C1386" s="39">
        <v>1</v>
      </c>
      <c r="D1386" s="5">
        <v>0</v>
      </c>
      <c r="E1386" s="5">
        <v>0</v>
      </c>
      <c r="F1386" s="5">
        <v>1</v>
      </c>
      <c r="G1386" s="5">
        <v>0</v>
      </c>
      <c r="H1386" s="5">
        <v>1</v>
      </c>
      <c r="I1386" s="5">
        <v>1</v>
      </c>
      <c r="J1386" s="27">
        <v>1</v>
      </c>
      <c r="K1386">
        <v>1</v>
      </c>
      <c r="L1386">
        <v>1</v>
      </c>
      <c r="M1386">
        <v>1</v>
      </c>
      <c r="N1386">
        <v>1</v>
      </c>
      <c r="O1386">
        <v>0</v>
      </c>
      <c r="P1386">
        <v>1</v>
      </c>
      <c r="Q1386">
        <v>1</v>
      </c>
      <c r="R1386">
        <v>0</v>
      </c>
      <c r="S1386">
        <v>1</v>
      </c>
      <c r="T1386">
        <v>1</v>
      </c>
      <c r="U1386">
        <v>1</v>
      </c>
      <c r="V1386">
        <v>10</v>
      </c>
      <c r="W1386">
        <v>6.7</v>
      </c>
      <c r="X1386">
        <v>2.5</v>
      </c>
      <c r="Y1386">
        <v>0</v>
      </c>
      <c r="Z1386">
        <v>11.7</v>
      </c>
      <c r="AA1386">
        <v>15.4</v>
      </c>
      <c r="AB1386">
        <v>1.8</v>
      </c>
      <c r="AC1386">
        <f t="shared" si="21"/>
        <v>63.1</v>
      </c>
    </row>
    <row r="1387" spans="1:29" x14ac:dyDescent="0.15">
      <c r="A1387" s="62" t="s">
        <v>1495</v>
      </c>
      <c r="B1387" s="39">
        <v>1</v>
      </c>
      <c r="C1387" s="39">
        <v>1</v>
      </c>
      <c r="D1387" s="5">
        <v>1</v>
      </c>
      <c r="E1387" s="5">
        <v>0</v>
      </c>
      <c r="F1387" s="5">
        <v>1</v>
      </c>
      <c r="G1387" s="5">
        <v>1</v>
      </c>
      <c r="H1387" s="5">
        <v>1</v>
      </c>
      <c r="I1387" s="5">
        <v>0</v>
      </c>
      <c r="J1387" s="27">
        <v>1</v>
      </c>
      <c r="K1387">
        <v>1</v>
      </c>
      <c r="L1387">
        <v>1</v>
      </c>
      <c r="M1387">
        <v>1</v>
      </c>
      <c r="N1387">
        <v>0</v>
      </c>
      <c r="O1387">
        <v>1</v>
      </c>
      <c r="P1387">
        <v>0</v>
      </c>
      <c r="Q1387">
        <v>0</v>
      </c>
      <c r="R1387">
        <v>0</v>
      </c>
      <c r="S1387">
        <v>0</v>
      </c>
      <c r="T1387">
        <v>1</v>
      </c>
      <c r="U1387">
        <v>1</v>
      </c>
      <c r="V1387">
        <v>10</v>
      </c>
      <c r="W1387">
        <v>6.7</v>
      </c>
      <c r="X1387">
        <v>0</v>
      </c>
      <c r="Y1387">
        <v>3.3</v>
      </c>
      <c r="Z1387">
        <v>20</v>
      </c>
      <c r="AA1387">
        <v>11.7</v>
      </c>
      <c r="AB1387">
        <v>9.1999999999999993</v>
      </c>
      <c r="AC1387">
        <f t="shared" si="21"/>
        <v>73.900000000000006</v>
      </c>
    </row>
    <row r="1388" spans="1:29" x14ac:dyDescent="0.15">
      <c r="A1388" s="62" t="s">
        <v>1496</v>
      </c>
      <c r="B1388" s="39">
        <v>1</v>
      </c>
      <c r="C1388" s="39">
        <v>1</v>
      </c>
      <c r="D1388" s="5">
        <v>1</v>
      </c>
      <c r="E1388" s="5">
        <v>0</v>
      </c>
      <c r="F1388" s="5">
        <v>1</v>
      </c>
      <c r="G1388" s="5">
        <v>1</v>
      </c>
      <c r="H1388" s="5">
        <v>1</v>
      </c>
      <c r="I1388" s="5">
        <v>0</v>
      </c>
      <c r="J1388" s="27">
        <v>1</v>
      </c>
      <c r="K1388">
        <v>1</v>
      </c>
      <c r="L1388">
        <v>1</v>
      </c>
      <c r="M1388">
        <v>1</v>
      </c>
      <c r="N1388">
        <v>1</v>
      </c>
      <c r="O1388">
        <v>1</v>
      </c>
      <c r="P1388">
        <v>0</v>
      </c>
      <c r="Q1388">
        <v>1</v>
      </c>
      <c r="R1388">
        <v>1</v>
      </c>
      <c r="S1388">
        <v>1</v>
      </c>
      <c r="T1388">
        <v>1</v>
      </c>
      <c r="U1388">
        <v>1</v>
      </c>
      <c r="V1388">
        <v>9.1999999999999993</v>
      </c>
      <c r="W1388">
        <v>6.7</v>
      </c>
      <c r="X1388">
        <v>5</v>
      </c>
      <c r="Y1388">
        <v>5</v>
      </c>
      <c r="Z1388">
        <v>14.2</v>
      </c>
      <c r="AA1388">
        <v>20</v>
      </c>
      <c r="AB1388">
        <v>6.9</v>
      </c>
      <c r="AC1388">
        <f t="shared" si="21"/>
        <v>84</v>
      </c>
    </row>
    <row r="1389" spans="1:29" x14ac:dyDescent="0.15">
      <c r="A1389" s="62" t="s">
        <v>1497</v>
      </c>
      <c r="B1389" s="39">
        <v>0</v>
      </c>
      <c r="C1389" s="39">
        <v>0</v>
      </c>
      <c r="D1389" s="5">
        <v>1</v>
      </c>
      <c r="E1389" s="5">
        <v>1</v>
      </c>
      <c r="F1389" s="5">
        <v>1</v>
      </c>
      <c r="G1389" s="5">
        <v>0</v>
      </c>
      <c r="H1389" s="5">
        <v>1</v>
      </c>
      <c r="I1389" s="5">
        <v>1</v>
      </c>
      <c r="J1389" s="27">
        <v>0</v>
      </c>
      <c r="K1389">
        <v>1</v>
      </c>
      <c r="L1389">
        <v>0</v>
      </c>
      <c r="M1389">
        <v>0</v>
      </c>
      <c r="N1389">
        <v>0</v>
      </c>
      <c r="O1389">
        <v>0</v>
      </c>
      <c r="P1389">
        <v>1</v>
      </c>
      <c r="Q1389">
        <v>1</v>
      </c>
      <c r="R1389">
        <v>0</v>
      </c>
      <c r="S1389">
        <v>0</v>
      </c>
      <c r="T1389">
        <v>1</v>
      </c>
      <c r="U1389">
        <v>1</v>
      </c>
      <c r="V1389">
        <v>5.5</v>
      </c>
      <c r="W1389">
        <v>0</v>
      </c>
      <c r="X1389">
        <v>0</v>
      </c>
      <c r="Y1389">
        <v>0</v>
      </c>
      <c r="Z1389">
        <v>10.8</v>
      </c>
      <c r="AA1389">
        <v>12.3</v>
      </c>
      <c r="AB1389">
        <v>0.9</v>
      </c>
      <c r="AC1389">
        <f t="shared" si="21"/>
        <v>39.5</v>
      </c>
    </row>
    <row r="1390" spans="1:29" x14ac:dyDescent="0.15">
      <c r="A1390" s="62" t="s">
        <v>1498</v>
      </c>
      <c r="B1390" s="39">
        <v>1</v>
      </c>
      <c r="C1390" s="39">
        <v>1</v>
      </c>
      <c r="D1390" s="5">
        <v>1</v>
      </c>
      <c r="E1390" s="5">
        <v>1</v>
      </c>
      <c r="F1390" s="5">
        <v>1</v>
      </c>
      <c r="G1390" s="5">
        <v>1</v>
      </c>
      <c r="H1390" s="5">
        <v>1</v>
      </c>
      <c r="I1390" s="5">
        <v>0</v>
      </c>
      <c r="J1390" s="27">
        <v>0</v>
      </c>
      <c r="K1390">
        <v>1</v>
      </c>
      <c r="L1390">
        <v>1</v>
      </c>
      <c r="M1390">
        <v>1</v>
      </c>
      <c r="N1390">
        <v>1</v>
      </c>
      <c r="O1390">
        <v>1</v>
      </c>
      <c r="P1390">
        <v>1</v>
      </c>
      <c r="Q1390">
        <v>1</v>
      </c>
      <c r="R1390">
        <v>1</v>
      </c>
      <c r="S1390">
        <v>1</v>
      </c>
      <c r="T1390">
        <v>1</v>
      </c>
      <c r="U1390">
        <v>1</v>
      </c>
      <c r="V1390">
        <v>7.8</v>
      </c>
      <c r="W1390">
        <v>6.7</v>
      </c>
      <c r="X1390">
        <v>5</v>
      </c>
      <c r="Y1390">
        <v>5</v>
      </c>
      <c r="Z1390">
        <v>18.3</v>
      </c>
      <c r="AA1390">
        <v>12.5</v>
      </c>
      <c r="AB1390">
        <v>9.1999999999999993</v>
      </c>
      <c r="AC1390">
        <f t="shared" si="21"/>
        <v>82.5</v>
      </c>
    </row>
    <row r="1391" spans="1:29" x14ac:dyDescent="0.15">
      <c r="A1391" s="62" t="s">
        <v>1499</v>
      </c>
      <c r="B1391" s="39">
        <v>1</v>
      </c>
      <c r="C1391" s="39">
        <v>1</v>
      </c>
      <c r="D1391" s="5">
        <v>1</v>
      </c>
      <c r="E1391" s="5">
        <v>0</v>
      </c>
      <c r="F1391" s="5">
        <v>1</v>
      </c>
      <c r="G1391" s="5">
        <v>0</v>
      </c>
      <c r="H1391" s="5">
        <v>1</v>
      </c>
      <c r="I1391" s="5">
        <v>0</v>
      </c>
      <c r="J1391" s="27">
        <v>1</v>
      </c>
      <c r="K1391">
        <v>1</v>
      </c>
      <c r="L1391">
        <v>1</v>
      </c>
      <c r="M1391">
        <v>1</v>
      </c>
      <c r="N1391">
        <v>1</v>
      </c>
      <c r="O1391">
        <v>0</v>
      </c>
      <c r="P1391">
        <v>1</v>
      </c>
      <c r="Q1391">
        <v>1</v>
      </c>
      <c r="R1391">
        <v>1</v>
      </c>
      <c r="S1391">
        <v>1</v>
      </c>
      <c r="T1391">
        <v>1</v>
      </c>
      <c r="U1391">
        <v>1</v>
      </c>
      <c r="V1391">
        <v>10</v>
      </c>
      <c r="W1391">
        <v>6.7</v>
      </c>
      <c r="X1391">
        <v>5</v>
      </c>
      <c r="Y1391">
        <v>5</v>
      </c>
      <c r="Z1391">
        <v>18.7</v>
      </c>
      <c r="AA1391">
        <v>18.899999999999999</v>
      </c>
      <c r="AB1391">
        <v>10</v>
      </c>
      <c r="AC1391">
        <f t="shared" si="21"/>
        <v>90.300000000000011</v>
      </c>
    </row>
    <row r="1392" spans="1:29" x14ac:dyDescent="0.15">
      <c r="A1392" s="62" t="s">
        <v>1500</v>
      </c>
      <c r="B1392" s="39">
        <v>0</v>
      </c>
      <c r="C1392" s="39">
        <v>0</v>
      </c>
      <c r="D1392" s="5">
        <v>1</v>
      </c>
      <c r="E1392" s="5">
        <v>1</v>
      </c>
      <c r="F1392" s="5">
        <v>1</v>
      </c>
      <c r="G1392" s="5">
        <v>0</v>
      </c>
      <c r="H1392" s="5">
        <v>1</v>
      </c>
      <c r="I1392" s="5">
        <v>0</v>
      </c>
      <c r="J1392" s="27">
        <v>1</v>
      </c>
      <c r="K1392">
        <v>0</v>
      </c>
      <c r="L1392">
        <v>1</v>
      </c>
      <c r="M1392">
        <v>1</v>
      </c>
      <c r="N1392">
        <v>0</v>
      </c>
      <c r="O1392">
        <v>0</v>
      </c>
      <c r="P1392">
        <v>0</v>
      </c>
      <c r="Q1392">
        <v>1</v>
      </c>
      <c r="R1392">
        <v>0</v>
      </c>
      <c r="S1392">
        <v>1</v>
      </c>
      <c r="T1392">
        <v>1</v>
      </c>
      <c r="U1392">
        <v>0</v>
      </c>
      <c r="V1392">
        <v>9.1999999999999993</v>
      </c>
      <c r="W1392">
        <v>6.7</v>
      </c>
      <c r="X1392">
        <v>5</v>
      </c>
      <c r="Y1392">
        <v>5</v>
      </c>
      <c r="Z1392">
        <v>20</v>
      </c>
      <c r="AA1392">
        <v>17.5</v>
      </c>
      <c r="AB1392">
        <v>10</v>
      </c>
      <c r="AC1392">
        <f t="shared" si="21"/>
        <v>83.4</v>
      </c>
    </row>
    <row r="1393" spans="1:29" x14ac:dyDescent="0.15">
      <c r="A1393" s="62" t="s">
        <v>1501</v>
      </c>
      <c r="B1393" s="39">
        <v>1</v>
      </c>
      <c r="C1393" s="39">
        <v>1</v>
      </c>
      <c r="D1393" s="5">
        <v>1</v>
      </c>
      <c r="E1393" s="5">
        <v>0</v>
      </c>
      <c r="F1393" s="5">
        <v>1</v>
      </c>
      <c r="G1393" s="5">
        <v>1</v>
      </c>
      <c r="H1393" s="5">
        <v>1</v>
      </c>
      <c r="I1393" s="5">
        <v>1</v>
      </c>
      <c r="J1393" s="27">
        <v>1</v>
      </c>
      <c r="K1393">
        <v>1</v>
      </c>
      <c r="L1393">
        <v>1</v>
      </c>
      <c r="M1393">
        <v>0</v>
      </c>
      <c r="N1393">
        <v>0</v>
      </c>
      <c r="O1393">
        <v>1</v>
      </c>
      <c r="P1393">
        <v>1</v>
      </c>
      <c r="Q1393">
        <v>1</v>
      </c>
      <c r="R1393">
        <v>0</v>
      </c>
      <c r="S1393">
        <v>0</v>
      </c>
      <c r="T1393">
        <v>0</v>
      </c>
      <c r="U1393">
        <v>1</v>
      </c>
      <c r="V1393">
        <v>5</v>
      </c>
      <c r="W1393">
        <v>6.7</v>
      </c>
      <c r="X1393">
        <v>2.5</v>
      </c>
      <c r="Y1393">
        <v>5</v>
      </c>
      <c r="Z1393">
        <v>17.5</v>
      </c>
      <c r="AA1393">
        <v>18.5</v>
      </c>
      <c r="AB1393">
        <v>6.4</v>
      </c>
      <c r="AC1393">
        <f t="shared" si="21"/>
        <v>75.600000000000009</v>
      </c>
    </row>
    <row r="1394" spans="1:29" x14ac:dyDescent="0.15">
      <c r="A1394" s="62" t="s">
        <v>1502</v>
      </c>
      <c r="B1394" s="39">
        <v>0</v>
      </c>
      <c r="C1394" s="39">
        <v>1</v>
      </c>
      <c r="D1394" s="5">
        <v>1</v>
      </c>
      <c r="E1394" s="5">
        <v>1</v>
      </c>
      <c r="F1394" s="5">
        <v>1</v>
      </c>
      <c r="G1394" s="5">
        <v>1</v>
      </c>
      <c r="H1394" s="5">
        <v>0</v>
      </c>
      <c r="I1394" s="5">
        <v>0</v>
      </c>
      <c r="J1394" s="27">
        <v>1</v>
      </c>
      <c r="K1394">
        <v>1</v>
      </c>
      <c r="L1394">
        <v>1</v>
      </c>
      <c r="M1394">
        <v>1</v>
      </c>
      <c r="N1394">
        <v>0</v>
      </c>
      <c r="O1394">
        <v>1</v>
      </c>
      <c r="P1394">
        <v>1</v>
      </c>
      <c r="Q1394">
        <v>1</v>
      </c>
      <c r="R1394">
        <v>1</v>
      </c>
      <c r="S1394">
        <v>0</v>
      </c>
      <c r="T1394">
        <v>1</v>
      </c>
      <c r="U1394">
        <v>1</v>
      </c>
      <c r="V1394">
        <v>7.1</v>
      </c>
      <c r="W1394">
        <v>6.7</v>
      </c>
      <c r="X1394">
        <v>3.8</v>
      </c>
      <c r="Y1394">
        <v>1.7</v>
      </c>
      <c r="Z1394">
        <v>15</v>
      </c>
      <c r="AA1394">
        <v>3.3</v>
      </c>
      <c r="AB1394">
        <v>8.5</v>
      </c>
      <c r="AC1394">
        <f t="shared" si="21"/>
        <v>61.1</v>
      </c>
    </row>
    <row r="1395" spans="1:29" x14ac:dyDescent="0.15">
      <c r="A1395" s="62" t="s">
        <v>1503</v>
      </c>
      <c r="B1395" s="39">
        <v>1</v>
      </c>
      <c r="C1395" s="39">
        <v>1</v>
      </c>
      <c r="D1395" s="5">
        <v>1</v>
      </c>
      <c r="E1395" s="5">
        <v>0</v>
      </c>
      <c r="F1395" s="5">
        <v>1</v>
      </c>
      <c r="G1395" s="5">
        <v>1</v>
      </c>
      <c r="H1395" s="5">
        <v>1</v>
      </c>
      <c r="I1395" s="5">
        <v>0</v>
      </c>
      <c r="J1395" s="27">
        <v>1</v>
      </c>
      <c r="K1395">
        <v>1</v>
      </c>
      <c r="L1395">
        <v>0</v>
      </c>
      <c r="M1395">
        <v>1</v>
      </c>
      <c r="N1395">
        <v>1</v>
      </c>
      <c r="O1395">
        <v>0</v>
      </c>
      <c r="P1395">
        <v>1</v>
      </c>
      <c r="Q1395">
        <v>0</v>
      </c>
      <c r="R1395">
        <v>1</v>
      </c>
      <c r="S1395">
        <v>0</v>
      </c>
      <c r="T1395">
        <v>0</v>
      </c>
      <c r="U1395">
        <v>1</v>
      </c>
      <c r="V1395">
        <v>8.6</v>
      </c>
      <c r="W1395">
        <v>3.3</v>
      </c>
      <c r="X1395">
        <v>2.5</v>
      </c>
      <c r="Y1395">
        <v>5</v>
      </c>
      <c r="Z1395">
        <v>17.5</v>
      </c>
      <c r="AA1395">
        <v>15.4</v>
      </c>
      <c r="AB1395">
        <v>9.1</v>
      </c>
      <c r="AC1395">
        <f t="shared" si="21"/>
        <v>74.400000000000006</v>
      </c>
    </row>
    <row r="1396" spans="1:29" x14ac:dyDescent="0.15">
      <c r="A1396" s="62" t="s">
        <v>1504</v>
      </c>
      <c r="B1396" s="39">
        <v>0</v>
      </c>
      <c r="C1396" s="39">
        <v>0</v>
      </c>
      <c r="D1396" s="5">
        <v>0</v>
      </c>
      <c r="E1396" s="5">
        <v>0</v>
      </c>
      <c r="F1396" s="5">
        <v>1</v>
      </c>
      <c r="G1396" s="5">
        <v>1</v>
      </c>
      <c r="H1396" s="5">
        <v>1</v>
      </c>
      <c r="I1396" s="5">
        <v>0</v>
      </c>
      <c r="J1396" s="27">
        <v>0</v>
      </c>
      <c r="K1396">
        <v>1</v>
      </c>
      <c r="L1396">
        <v>1</v>
      </c>
      <c r="M1396">
        <v>1</v>
      </c>
      <c r="N1396">
        <v>0</v>
      </c>
      <c r="O1396">
        <v>0</v>
      </c>
      <c r="P1396">
        <v>1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5.2</v>
      </c>
      <c r="W1396">
        <v>3.3</v>
      </c>
      <c r="X1396">
        <v>3.8</v>
      </c>
      <c r="Y1396">
        <v>5</v>
      </c>
      <c r="Z1396">
        <v>12.9</v>
      </c>
      <c r="AA1396">
        <v>5.6</v>
      </c>
      <c r="AB1396">
        <v>3.9</v>
      </c>
      <c r="AC1396">
        <f t="shared" si="21"/>
        <v>51.7</v>
      </c>
    </row>
    <row r="1397" spans="1:29" x14ac:dyDescent="0.15">
      <c r="A1397" s="62" t="s">
        <v>1505</v>
      </c>
      <c r="B1397" s="39">
        <v>1</v>
      </c>
      <c r="C1397" s="39">
        <v>1</v>
      </c>
      <c r="D1397" s="5">
        <v>1</v>
      </c>
      <c r="E1397" s="5">
        <v>1</v>
      </c>
      <c r="F1397" s="5">
        <v>1</v>
      </c>
      <c r="G1397" s="5">
        <v>1</v>
      </c>
      <c r="H1397" s="5">
        <v>1</v>
      </c>
      <c r="I1397" s="5">
        <v>1</v>
      </c>
      <c r="J1397" s="27">
        <v>1</v>
      </c>
      <c r="K1397">
        <v>1</v>
      </c>
      <c r="L1397">
        <v>0</v>
      </c>
      <c r="M1397">
        <v>1</v>
      </c>
      <c r="N1397">
        <v>1</v>
      </c>
      <c r="O1397">
        <v>1</v>
      </c>
      <c r="P1397">
        <v>1</v>
      </c>
      <c r="Q1397">
        <v>0</v>
      </c>
      <c r="R1397">
        <v>0</v>
      </c>
      <c r="S1397">
        <v>1</v>
      </c>
      <c r="T1397">
        <v>0</v>
      </c>
      <c r="U1397">
        <v>1</v>
      </c>
      <c r="V1397">
        <v>7.8</v>
      </c>
      <c r="W1397">
        <v>6.7</v>
      </c>
      <c r="X1397">
        <v>5</v>
      </c>
      <c r="Y1397">
        <v>5</v>
      </c>
      <c r="Z1397">
        <v>18.3</v>
      </c>
      <c r="AA1397">
        <v>20</v>
      </c>
      <c r="AB1397">
        <v>7.3</v>
      </c>
      <c r="AC1397">
        <f t="shared" si="21"/>
        <v>86.1</v>
      </c>
    </row>
    <row r="1398" spans="1:29" x14ac:dyDescent="0.15">
      <c r="A1398" s="62" t="s">
        <v>1506</v>
      </c>
      <c r="B1398" s="39">
        <v>0</v>
      </c>
      <c r="C1398" s="39">
        <v>1</v>
      </c>
      <c r="D1398" s="5">
        <v>1</v>
      </c>
      <c r="E1398" s="5">
        <v>1</v>
      </c>
      <c r="F1398" s="5">
        <v>1</v>
      </c>
      <c r="G1398" s="5">
        <v>1</v>
      </c>
      <c r="H1398" s="5">
        <v>0</v>
      </c>
      <c r="I1398" s="5">
        <v>0</v>
      </c>
      <c r="J1398" s="27">
        <v>0</v>
      </c>
      <c r="K1398">
        <v>0</v>
      </c>
      <c r="L1398">
        <v>1</v>
      </c>
      <c r="M1398">
        <v>1</v>
      </c>
      <c r="N1398">
        <v>0</v>
      </c>
      <c r="O1398">
        <v>0</v>
      </c>
      <c r="P1398">
        <v>1</v>
      </c>
      <c r="Q1398">
        <v>1</v>
      </c>
      <c r="R1398">
        <v>1</v>
      </c>
      <c r="S1398">
        <v>0</v>
      </c>
      <c r="T1398">
        <v>1</v>
      </c>
      <c r="U1398">
        <v>1</v>
      </c>
      <c r="V1398">
        <v>6.7</v>
      </c>
      <c r="W1398">
        <v>6.7</v>
      </c>
      <c r="X1398">
        <v>3.8</v>
      </c>
      <c r="Y1398">
        <v>3.3</v>
      </c>
      <c r="Z1398">
        <v>20</v>
      </c>
      <c r="AA1398">
        <v>0</v>
      </c>
      <c r="AB1398">
        <v>7.9</v>
      </c>
      <c r="AC1398">
        <f t="shared" si="21"/>
        <v>60.4</v>
      </c>
    </row>
    <row r="1399" spans="1:29" x14ac:dyDescent="0.15">
      <c r="A1399" s="62" t="s">
        <v>1507</v>
      </c>
      <c r="B1399" s="39">
        <v>0</v>
      </c>
      <c r="C1399" s="39">
        <v>1</v>
      </c>
      <c r="D1399" s="5">
        <v>1</v>
      </c>
      <c r="E1399" s="5">
        <v>1</v>
      </c>
      <c r="F1399" s="5">
        <v>1</v>
      </c>
      <c r="G1399" s="5">
        <v>1</v>
      </c>
      <c r="H1399" s="5">
        <v>1</v>
      </c>
      <c r="I1399" s="5">
        <v>0</v>
      </c>
      <c r="J1399" s="27">
        <v>0</v>
      </c>
      <c r="K1399">
        <v>1</v>
      </c>
      <c r="L1399">
        <v>1</v>
      </c>
      <c r="M1399">
        <v>0</v>
      </c>
      <c r="N1399">
        <v>1</v>
      </c>
      <c r="O1399">
        <v>1</v>
      </c>
      <c r="P1399">
        <v>1</v>
      </c>
      <c r="Q1399">
        <v>0</v>
      </c>
      <c r="R1399">
        <v>1</v>
      </c>
      <c r="S1399">
        <v>0</v>
      </c>
      <c r="T1399">
        <v>0</v>
      </c>
      <c r="U1399">
        <v>1</v>
      </c>
      <c r="V1399">
        <v>9</v>
      </c>
      <c r="W1399">
        <v>6.7</v>
      </c>
      <c r="X1399">
        <v>5</v>
      </c>
      <c r="Y1399">
        <v>3.3</v>
      </c>
      <c r="Z1399">
        <v>18.3</v>
      </c>
      <c r="AA1399">
        <v>13.9</v>
      </c>
      <c r="AB1399">
        <v>6.4</v>
      </c>
      <c r="AC1399">
        <f t="shared" si="21"/>
        <v>75.600000000000009</v>
      </c>
    </row>
    <row r="1400" spans="1:29" x14ac:dyDescent="0.15">
      <c r="A1400" s="62" t="s">
        <v>1508</v>
      </c>
      <c r="B1400" s="39">
        <v>0</v>
      </c>
      <c r="C1400" s="39">
        <v>0</v>
      </c>
      <c r="D1400" s="5">
        <v>0</v>
      </c>
      <c r="E1400" s="5">
        <v>0</v>
      </c>
      <c r="F1400" s="5">
        <v>0</v>
      </c>
      <c r="G1400" s="5">
        <v>1</v>
      </c>
      <c r="H1400" s="5">
        <v>0</v>
      </c>
      <c r="I1400" s="5">
        <v>0</v>
      </c>
      <c r="J1400" s="27">
        <v>0</v>
      </c>
      <c r="K1400">
        <v>0</v>
      </c>
      <c r="L1400">
        <v>1</v>
      </c>
      <c r="M1400">
        <v>0</v>
      </c>
      <c r="N1400">
        <v>0</v>
      </c>
      <c r="O1400">
        <v>0</v>
      </c>
      <c r="P1400">
        <v>1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7.4</v>
      </c>
      <c r="W1400">
        <v>6.7</v>
      </c>
      <c r="X1400">
        <v>3.8</v>
      </c>
      <c r="Y1400">
        <v>5</v>
      </c>
      <c r="Z1400">
        <v>14.8</v>
      </c>
      <c r="AA1400">
        <v>17.8</v>
      </c>
      <c r="AB1400">
        <v>1.5</v>
      </c>
      <c r="AC1400">
        <f t="shared" si="21"/>
        <v>65</v>
      </c>
    </row>
    <row r="1401" spans="1:29" x14ac:dyDescent="0.15">
      <c r="A1401" s="62" t="s">
        <v>1509</v>
      </c>
      <c r="B1401" s="39">
        <v>0</v>
      </c>
      <c r="C1401" s="39">
        <v>1</v>
      </c>
      <c r="D1401" s="5">
        <v>1</v>
      </c>
      <c r="E1401" s="5">
        <v>1</v>
      </c>
      <c r="F1401" s="5">
        <v>0</v>
      </c>
      <c r="G1401" s="5">
        <v>1</v>
      </c>
      <c r="H1401" s="5">
        <v>0</v>
      </c>
      <c r="I1401" s="5">
        <v>0</v>
      </c>
      <c r="J1401" s="27">
        <v>1</v>
      </c>
      <c r="K1401">
        <v>1</v>
      </c>
      <c r="L1401">
        <v>1</v>
      </c>
      <c r="M1401">
        <v>1</v>
      </c>
      <c r="N1401">
        <v>0</v>
      </c>
      <c r="O1401">
        <v>1</v>
      </c>
      <c r="P1401">
        <v>1</v>
      </c>
      <c r="Q1401">
        <v>1</v>
      </c>
      <c r="R1401">
        <v>1</v>
      </c>
      <c r="S1401">
        <v>0</v>
      </c>
      <c r="T1401">
        <v>0</v>
      </c>
      <c r="U1401">
        <v>1</v>
      </c>
      <c r="V1401">
        <v>5.2</v>
      </c>
      <c r="W1401">
        <v>6.7</v>
      </c>
      <c r="X1401">
        <v>5</v>
      </c>
      <c r="Y1401">
        <v>5</v>
      </c>
      <c r="Z1401">
        <v>17.5</v>
      </c>
      <c r="AA1401">
        <v>10</v>
      </c>
      <c r="AB1401">
        <v>9.1999999999999993</v>
      </c>
      <c r="AC1401">
        <f t="shared" si="21"/>
        <v>71.599999999999994</v>
      </c>
    </row>
    <row r="1402" spans="1:29" x14ac:dyDescent="0.15">
      <c r="A1402" s="62" t="s">
        <v>1510</v>
      </c>
      <c r="B1402" s="39">
        <v>0</v>
      </c>
      <c r="C1402" s="39">
        <v>1</v>
      </c>
      <c r="D1402" s="5">
        <v>1</v>
      </c>
      <c r="E1402" s="5">
        <v>1</v>
      </c>
      <c r="F1402" s="5">
        <v>1</v>
      </c>
      <c r="G1402" s="5">
        <v>0</v>
      </c>
      <c r="H1402" s="5">
        <v>1</v>
      </c>
      <c r="I1402" s="5">
        <v>1</v>
      </c>
      <c r="J1402" s="27">
        <v>0</v>
      </c>
      <c r="K1402">
        <v>0</v>
      </c>
      <c r="L1402">
        <v>1</v>
      </c>
      <c r="M1402">
        <v>1</v>
      </c>
      <c r="N1402">
        <v>1</v>
      </c>
      <c r="O1402">
        <v>1</v>
      </c>
      <c r="P1402">
        <v>1</v>
      </c>
      <c r="Q1402">
        <v>1</v>
      </c>
      <c r="R1402">
        <v>0</v>
      </c>
      <c r="S1402">
        <v>1</v>
      </c>
      <c r="T1402">
        <v>0</v>
      </c>
      <c r="U1402">
        <v>1</v>
      </c>
      <c r="V1402">
        <v>6.5</v>
      </c>
      <c r="W1402">
        <v>6.7</v>
      </c>
      <c r="X1402">
        <v>3.8</v>
      </c>
      <c r="Y1402">
        <v>5</v>
      </c>
      <c r="Z1402">
        <v>16.7</v>
      </c>
      <c r="AA1402">
        <v>12.3</v>
      </c>
      <c r="AB1402">
        <v>2.7</v>
      </c>
      <c r="AC1402">
        <f t="shared" si="21"/>
        <v>67.7</v>
      </c>
    </row>
    <row r="1403" spans="1:29" x14ac:dyDescent="0.15">
      <c r="A1403" s="62" t="s">
        <v>1511</v>
      </c>
      <c r="B1403" s="39">
        <v>1</v>
      </c>
      <c r="C1403" s="39">
        <v>0</v>
      </c>
      <c r="D1403" s="5">
        <v>1</v>
      </c>
      <c r="E1403" s="5">
        <v>1</v>
      </c>
      <c r="F1403" s="5">
        <v>1</v>
      </c>
      <c r="G1403" s="5">
        <v>1</v>
      </c>
      <c r="H1403" s="5">
        <v>0</v>
      </c>
      <c r="I1403" s="5">
        <v>1</v>
      </c>
      <c r="J1403" s="27">
        <v>1</v>
      </c>
      <c r="K1403">
        <v>1</v>
      </c>
      <c r="L1403">
        <v>1</v>
      </c>
      <c r="M1403">
        <v>1</v>
      </c>
      <c r="N1403">
        <v>1</v>
      </c>
      <c r="O1403">
        <v>0</v>
      </c>
      <c r="P1403">
        <v>1</v>
      </c>
      <c r="Q1403">
        <v>1</v>
      </c>
      <c r="R1403">
        <v>0</v>
      </c>
      <c r="S1403">
        <v>0</v>
      </c>
      <c r="T1403">
        <v>0</v>
      </c>
      <c r="U1403">
        <v>1</v>
      </c>
      <c r="V1403">
        <v>9.5</v>
      </c>
      <c r="W1403">
        <v>6.7</v>
      </c>
      <c r="X1403">
        <v>5</v>
      </c>
      <c r="Y1403">
        <v>1.7</v>
      </c>
      <c r="Z1403">
        <v>18.3</v>
      </c>
      <c r="AA1403">
        <v>15</v>
      </c>
      <c r="AB1403">
        <v>8.1</v>
      </c>
      <c r="AC1403">
        <f t="shared" si="21"/>
        <v>78.3</v>
      </c>
    </row>
    <row r="1404" spans="1:29" x14ac:dyDescent="0.15">
      <c r="A1404" s="62" t="s">
        <v>1512</v>
      </c>
      <c r="B1404" s="39">
        <v>0</v>
      </c>
      <c r="C1404" s="39">
        <v>1</v>
      </c>
      <c r="D1404" s="5">
        <v>0</v>
      </c>
      <c r="E1404" s="5">
        <v>1</v>
      </c>
      <c r="F1404" s="5">
        <v>0</v>
      </c>
      <c r="G1404" s="5">
        <v>1</v>
      </c>
      <c r="H1404" s="5">
        <v>1</v>
      </c>
      <c r="I1404" s="5">
        <v>0</v>
      </c>
      <c r="J1404" s="27">
        <v>0</v>
      </c>
      <c r="K1404">
        <v>1</v>
      </c>
      <c r="L1404">
        <v>1</v>
      </c>
      <c r="M1404">
        <v>0</v>
      </c>
      <c r="N1404">
        <v>0</v>
      </c>
      <c r="O1404">
        <v>0</v>
      </c>
      <c r="P1404">
        <v>0</v>
      </c>
      <c r="Q1404">
        <v>1</v>
      </c>
      <c r="R1404">
        <v>1</v>
      </c>
      <c r="S1404">
        <v>1</v>
      </c>
      <c r="T1404">
        <v>0</v>
      </c>
      <c r="U1404">
        <v>1</v>
      </c>
      <c r="V1404">
        <v>7.5</v>
      </c>
      <c r="W1404">
        <v>6.7</v>
      </c>
      <c r="X1404">
        <v>5</v>
      </c>
      <c r="Y1404">
        <v>0</v>
      </c>
      <c r="Z1404">
        <v>16.8</v>
      </c>
      <c r="AA1404">
        <v>8.9</v>
      </c>
      <c r="AB1404">
        <v>6.9</v>
      </c>
      <c r="AC1404">
        <f t="shared" si="21"/>
        <v>61.8</v>
      </c>
    </row>
    <row r="1405" spans="1:29" x14ac:dyDescent="0.15">
      <c r="A1405" s="62" t="s">
        <v>1513</v>
      </c>
      <c r="B1405" s="39">
        <v>0</v>
      </c>
      <c r="C1405" s="39">
        <v>1</v>
      </c>
      <c r="D1405" s="5">
        <v>1</v>
      </c>
      <c r="E1405" s="5">
        <v>1</v>
      </c>
      <c r="F1405" s="5">
        <v>0</v>
      </c>
      <c r="G1405" s="5">
        <v>1</v>
      </c>
      <c r="H1405" s="5">
        <v>1</v>
      </c>
      <c r="I1405" s="5">
        <v>1</v>
      </c>
      <c r="J1405" s="27">
        <v>1</v>
      </c>
      <c r="K1405">
        <v>1</v>
      </c>
      <c r="L1405">
        <v>1</v>
      </c>
      <c r="M1405">
        <v>1</v>
      </c>
      <c r="N1405">
        <v>1</v>
      </c>
      <c r="O1405">
        <v>0</v>
      </c>
      <c r="P1405">
        <v>1</v>
      </c>
      <c r="Q1405">
        <v>1</v>
      </c>
      <c r="R1405">
        <v>0</v>
      </c>
      <c r="S1405">
        <v>0</v>
      </c>
      <c r="T1405">
        <v>1</v>
      </c>
      <c r="U1405">
        <v>0</v>
      </c>
      <c r="V1405">
        <v>8.6</v>
      </c>
      <c r="W1405">
        <v>6.7</v>
      </c>
      <c r="X1405">
        <v>3.8</v>
      </c>
      <c r="Y1405">
        <v>1.7</v>
      </c>
      <c r="Z1405">
        <v>10.8</v>
      </c>
      <c r="AA1405">
        <v>6.7</v>
      </c>
      <c r="AB1405">
        <v>4.4000000000000004</v>
      </c>
      <c r="AC1405">
        <f t="shared" si="21"/>
        <v>56.70000000000001</v>
      </c>
    </row>
    <row r="1406" spans="1:29" x14ac:dyDescent="0.15">
      <c r="A1406" s="62" t="s">
        <v>1514</v>
      </c>
      <c r="B1406" s="39">
        <v>1</v>
      </c>
      <c r="C1406" s="39">
        <v>1</v>
      </c>
      <c r="D1406" s="5">
        <v>1</v>
      </c>
      <c r="E1406" s="5">
        <v>1</v>
      </c>
      <c r="F1406" s="5">
        <v>1</v>
      </c>
      <c r="G1406" s="5">
        <v>0</v>
      </c>
      <c r="H1406" s="5">
        <v>1</v>
      </c>
      <c r="I1406" s="5">
        <v>1</v>
      </c>
      <c r="J1406" s="27">
        <v>1</v>
      </c>
      <c r="K1406">
        <v>1</v>
      </c>
      <c r="L1406">
        <v>1</v>
      </c>
      <c r="M1406">
        <v>0</v>
      </c>
      <c r="N1406">
        <v>1</v>
      </c>
      <c r="O1406">
        <v>0</v>
      </c>
      <c r="P1406">
        <v>1</v>
      </c>
      <c r="Q1406">
        <v>1</v>
      </c>
      <c r="R1406">
        <v>1</v>
      </c>
      <c r="S1406">
        <v>0</v>
      </c>
      <c r="T1406">
        <v>0</v>
      </c>
      <c r="U1406">
        <v>1</v>
      </c>
      <c r="V1406">
        <v>7.5</v>
      </c>
      <c r="W1406">
        <v>5</v>
      </c>
      <c r="X1406">
        <v>2.5</v>
      </c>
      <c r="Y1406">
        <v>5</v>
      </c>
      <c r="Z1406">
        <v>16.7</v>
      </c>
      <c r="AA1406">
        <v>10.8</v>
      </c>
      <c r="AB1406">
        <v>7.3</v>
      </c>
      <c r="AC1406">
        <f t="shared" si="21"/>
        <v>69.8</v>
      </c>
    </row>
    <row r="1407" spans="1:29" x14ac:dyDescent="0.15">
      <c r="A1407" s="62" t="s">
        <v>1515</v>
      </c>
      <c r="B1407" s="39">
        <v>1</v>
      </c>
      <c r="C1407" s="39">
        <v>1</v>
      </c>
      <c r="D1407" s="5">
        <v>0</v>
      </c>
      <c r="E1407" s="5">
        <v>0</v>
      </c>
      <c r="F1407" s="5">
        <v>0</v>
      </c>
      <c r="G1407" s="5">
        <v>1</v>
      </c>
      <c r="H1407" s="5">
        <v>1</v>
      </c>
      <c r="I1407" s="5">
        <v>0</v>
      </c>
      <c r="J1407" s="27">
        <v>1</v>
      </c>
      <c r="K1407">
        <v>1</v>
      </c>
      <c r="L1407">
        <v>1</v>
      </c>
      <c r="M1407">
        <v>1</v>
      </c>
      <c r="N1407">
        <v>1</v>
      </c>
      <c r="O1407">
        <v>1</v>
      </c>
      <c r="P1407">
        <v>1</v>
      </c>
      <c r="Q1407">
        <v>1</v>
      </c>
      <c r="R1407">
        <v>1</v>
      </c>
      <c r="S1407">
        <v>1</v>
      </c>
      <c r="T1407">
        <v>1</v>
      </c>
      <c r="U1407">
        <v>1</v>
      </c>
      <c r="V1407">
        <v>3.5</v>
      </c>
      <c r="W1407">
        <v>6.7</v>
      </c>
      <c r="X1407">
        <v>3.8</v>
      </c>
      <c r="Y1407">
        <v>5</v>
      </c>
      <c r="Z1407">
        <v>10.3</v>
      </c>
      <c r="AA1407">
        <v>14.4</v>
      </c>
      <c r="AB1407">
        <v>0.8</v>
      </c>
      <c r="AC1407">
        <f t="shared" si="21"/>
        <v>60.499999999999993</v>
      </c>
    </row>
    <row r="1408" spans="1:29" x14ac:dyDescent="0.15">
      <c r="A1408" s="62" t="s">
        <v>1516</v>
      </c>
      <c r="B1408" s="39">
        <v>1</v>
      </c>
      <c r="C1408" s="39">
        <v>1</v>
      </c>
      <c r="D1408" s="5">
        <v>1</v>
      </c>
      <c r="E1408" s="5">
        <v>1</v>
      </c>
      <c r="F1408" s="5">
        <v>1</v>
      </c>
      <c r="G1408" s="5">
        <v>0</v>
      </c>
      <c r="H1408" s="5">
        <v>1</v>
      </c>
      <c r="I1408" s="5">
        <v>0</v>
      </c>
      <c r="J1408" s="27">
        <v>0</v>
      </c>
      <c r="K1408">
        <v>0</v>
      </c>
      <c r="L1408">
        <v>1</v>
      </c>
      <c r="M1408">
        <v>1</v>
      </c>
      <c r="N1408">
        <v>0</v>
      </c>
      <c r="O1408">
        <v>0</v>
      </c>
      <c r="P1408">
        <v>1</v>
      </c>
      <c r="Q1408">
        <v>0</v>
      </c>
      <c r="R1408">
        <v>1</v>
      </c>
      <c r="S1408">
        <v>0</v>
      </c>
      <c r="T1408">
        <v>1</v>
      </c>
      <c r="U1408">
        <v>1</v>
      </c>
      <c r="V1408">
        <v>8.8000000000000007</v>
      </c>
      <c r="W1408">
        <v>6.7</v>
      </c>
      <c r="X1408">
        <v>3.8</v>
      </c>
      <c r="Y1408">
        <v>3.3</v>
      </c>
      <c r="Z1408">
        <v>19.2</v>
      </c>
      <c r="AA1408">
        <v>12.5</v>
      </c>
      <c r="AB1408">
        <v>9.1999999999999993</v>
      </c>
      <c r="AC1408">
        <f t="shared" si="21"/>
        <v>75.5</v>
      </c>
    </row>
    <row r="1409" spans="1:29" x14ac:dyDescent="0.15">
      <c r="A1409" s="62" t="s">
        <v>1517</v>
      </c>
      <c r="B1409" s="39">
        <v>0</v>
      </c>
      <c r="C1409" s="39">
        <v>1</v>
      </c>
      <c r="D1409" s="5">
        <v>0</v>
      </c>
      <c r="E1409" s="5">
        <v>0</v>
      </c>
      <c r="F1409" s="5">
        <v>1</v>
      </c>
      <c r="G1409" s="5">
        <v>1</v>
      </c>
      <c r="H1409" s="5">
        <v>1</v>
      </c>
      <c r="I1409" s="5">
        <v>0</v>
      </c>
      <c r="J1409" s="27">
        <v>0</v>
      </c>
      <c r="K1409">
        <v>0</v>
      </c>
      <c r="L1409">
        <v>1</v>
      </c>
      <c r="M1409">
        <v>0</v>
      </c>
      <c r="N1409">
        <v>0</v>
      </c>
      <c r="O1409">
        <v>1</v>
      </c>
      <c r="P1409">
        <v>1</v>
      </c>
      <c r="Q1409">
        <v>1</v>
      </c>
      <c r="R1409">
        <v>1</v>
      </c>
      <c r="S1409">
        <v>1</v>
      </c>
      <c r="T1409">
        <v>1</v>
      </c>
      <c r="U1409">
        <v>1</v>
      </c>
      <c r="V1409">
        <v>7.7</v>
      </c>
      <c r="W1409">
        <v>3.3</v>
      </c>
      <c r="X1409">
        <v>5</v>
      </c>
      <c r="Y1409">
        <v>0</v>
      </c>
      <c r="Z1409">
        <v>16.8</v>
      </c>
      <c r="AA1409">
        <v>20</v>
      </c>
      <c r="AB1409">
        <v>0</v>
      </c>
      <c r="AC1409">
        <f t="shared" si="21"/>
        <v>64.8</v>
      </c>
    </row>
    <row r="1410" spans="1:29" x14ac:dyDescent="0.15">
      <c r="A1410" s="62" t="s">
        <v>1518</v>
      </c>
      <c r="B1410" s="39">
        <v>0</v>
      </c>
      <c r="C1410" s="39">
        <v>1</v>
      </c>
      <c r="D1410" s="5">
        <v>1</v>
      </c>
      <c r="E1410" s="5">
        <v>1</v>
      </c>
      <c r="F1410" s="5">
        <v>1</v>
      </c>
      <c r="G1410" s="5">
        <v>1</v>
      </c>
      <c r="H1410" s="5">
        <v>1</v>
      </c>
      <c r="I1410" s="5">
        <v>0</v>
      </c>
      <c r="J1410" s="27">
        <v>1</v>
      </c>
      <c r="K1410">
        <v>1</v>
      </c>
      <c r="L1410">
        <v>1</v>
      </c>
      <c r="M1410">
        <v>0</v>
      </c>
      <c r="N1410">
        <v>0</v>
      </c>
      <c r="O1410">
        <v>1</v>
      </c>
      <c r="P1410">
        <v>0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10</v>
      </c>
      <c r="W1410">
        <v>6.7</v>
      </c>
      <c r="X1410">
        <v>5</v>
      </c>
      <c r="Y1410">
        <v>5</v>
      </c>
      <c r="Z1410">
        <v>19.2</v>
      </c>
      <c r="AA1410">
        <v>14.2</v>
      </c>
      <c r="AB1410">
        <v>10</v>
      </c>
      <c r="AC1410">
        <f t="shared" ref="AC1410:AC1473" si="22">SUM(B1410:AB1410)</f>
        <v>85.100000000000009</v>
      </c>
    </row>
    <row r="1411" spans="1:29" x14ac:dyDescent="0.15">
      <c r="A1411" s="62" t="s">
        <v>1519</v>
      </c>
      <c r="B1411" s="39">
        <v>0</v>
      </c>
      <c r="C1411" s="39">
        <v>1</v>
      </c>
      <c r="D1411" s="5">
        <v>1</v>
      </c>
      <c r="E1411" s="5">
        <v>1</v>
      </c>
      <c r="F1411" s="5">
        <v>1</v>
      </c>
      <c r="G1411" s="5">
        <v>1</v>
      </c>
      <c r="H1411" s="5">
        <v>1</v>
      </c>
      <c r="I1411" s="5">
        <v>1</v>
      </c>
      <c r="J1411" s="27">
        <v>1</v>
      </c>
      <c r="K1411">
        <v>1</v>
      </c>
      <c r="L1411">
        <v>0</v>
      </c>
      <c r="M1411">
        <v>1</v>
      </c>
      <c r="N1411">
        <v>1</v>
      </c>
      <c r="O1411">
        <v>0</v>
      </c>
      <c r="P1411">
        <v>1</v>
      </c>
      <c r="Q1411">
        <v>1</v>
      </c>
      <c r="R1411">
        <v>1</v>
      </c>
      <c r="S1411">
        <v>0</v>
      </c>
      <c r="T1411">
        <v>1</v>
      </c>
      <c r="U1411">
        <v>1</v>
      </c>
      <c r="V1411">
        <v>10</v>
      </c>
      <c r="W1411">
        <v>6.7</v>
      </c>
      <c r="X1411">
        <v>3.8</v>
      </c>
      <c r="Y1411">
        <v>5</v>
      </c>
      <c r="Z1411">
        <v>17.5</v>
      </c>
      <c r="AA1411">
        <v>20</v>
      </c>
      <c r="AB1411">
        <v>0</v>
      </c>
      <c r="AC1411">
        <f t="shared" si="22"/>
        <v>79</v>
      </c>
    </row>
    <row r="1412" spans="1:29" x14ac:dyDescent="0.15">
      <c r="A1412" s="62" t="s">
        <v>1520</v>
      </c>
      <c r="B1412" s="39">
        <v>0</v>
      </c>
      <c r="C1412" s="39">
        <v>1</v>
      </c>
      <c r="D1412" s="5">
        <v>0</v>
      </c>
      <c r="E1412" s="5">
        <v>0</v>
      </c>
      <c r="F1412" s="5">
        <v>1</v>
      </c>
      <c r="G1412" s="5">
        <v>1</v>
      </c>
      <c r="H1412" s="5">
        <v>1</v>
      </c>
      <c r="I1412" s="5">
        <v>0</v>
      </c>
      <c r="J1412" s="27">
        <v>0</v>
      </c>
      <c r="K1412">
        <v>1</v>
      </c>
      <c r="L1412">
        <v>1</v>
      </c>
      <c r="M1412">
        <v>0</v>
      </c>
      <c r="N1412">
        <v>1</v>
      </c>
      <c r="O1412">
        <v>0</v>
      </c>
      <c r="P1412">
        <v>0</v>
      </c>
      <c r="Q1412">
        <v>1</v>
      </c>
      <c r="R1412">
        <v>1</v>
      </c>
      <c r="S1412">
        <v>1</v>
      </c>
      <c r="T1412">
        <v>1</v>
      </c>
      <c r="U1412">
        <v>1</v>
      </c>
      <c r="V1412">
        <v>8.4</v>
      </c>
      <c r="W1412">
        <v>6.7</v>
      </c>
      <c r="X1412">
        <v>3.8</v>
      </c>
      <c r="Y1412">
        <v>3.3</v>
      </c>
      <c r="Z1412">
        <v>17.399999999999999</v>
      </c>
      <c r="AA1412">
        <v>11.1</v>
      </c>
      <c r="AB1412">
        <v>6.2</v>
      </c>
      <c r="AC1412">
        <f t="shared" si="22"/>
        <v>68.899999999999991</v>
      </c>
    </row>
    <row r="1413" spans="1:29" x14ac:dyDescent="0.15">
      <c r="A1413" s="62" t="s">
        <v>1521</v>
      </c>
      <c r="B1413" s="39">
        <v>1</v>
      </c>
      <c r="C1413" s="39">
        <v>1</v>
      </c>
      <c r="D1413" s="5">
        <v>1</v>
      </c>
      <c r="E1413" s="5">
        <v>1</v>
      </c>
      <c r="F1413" s="5">
        <v>1</v>
      </c>
      <c r="G1413" s="5">
        <v>1</v>
      </c>
      <c r="H1413" s="5">
        <v>1</v>
      </c>
      <c r="I1413" s="5">
        <v>1</v>
      </c>
      <c r="J1413" s="27">
        <v>1</v>
      </c>
      <c r="K1413">
        <v>1</v>
      </c>
      <c r="L1413">
        <v>1</v>
      </c>
      <c r="M1413">
        <v>1</v>
      </c>
      <c r="N1413">
        <v>1</v>
      </c>
      <c r="O1413">
        <v>0</v>
      </c>
      <c r="P1413">
        <v>1</v>
      </c>
      <c r="Q1413">
        <v>1</v>
      </c>
      <c r="R1413">
        <v>0</v>
      </c>
      <c r="S1413">
        <v>0</v>
      </c>
      <c r="T1413">
        <v>0</v>
      </c>
      <c r="U1413">
        <v>1</v>
      </c>
      <c r="V1413">
        <v>10</v>
      </c>
      <c r="W1413">
        <v>6.7</v>
      </c>
      <c r="X1413">
        <v>3.8</v>
      </c>
      <c r="Y1413">
        <v>5</v>
      </c>
      <c r="Z1413">
        <v>17.5</v>
      </c>
      <c r="AA1413">
        <v>20</v>
      </c>
      <c r="AB1413">
        <v>7.3</v>
      </c>
      <c r="AC1413">
        <f t="shared" si="22"/>
        <v>86.3</v>
      </c>
    </row>
    <row r="1414" spans="1:29" x14ac:dyDescent="0.15">
      <c r="A1414" s="62" t="s">
        <v>1522</v>
      </c>
      <c r="B1414" s="39">
        <v>1</v>
      </c>
      <c r="C1414" s="39">
        <v>1</v>
      </c>
      <c r="D1414" s="5">
        <v>1</v>
      </c>
      <c r="E1414" s="5">
        <v>1</v>
      </c>
      <c r="F1414" s="5">
        <v>1</v>
      </c>
      <c r="G1414" s="5">
        <v>1</v>
      </c>
      <c r="H1414" s="5">
        <v>1</v>
      </c>
      <c r="I1414" s="5">
        <v>1</v>
      </c>
      <c r="J1414" s="27">
        <v>1</v>
      </c>
      <c r="K1414">
        <v>1</v>
      </c>
      <c r="L1414">
        <v>1</v>
      </c>
      <c r="M1414">
        <v>1</v>
      </c>
      <c r="N1414">
        <v>0</v>
      </c>
      <c r="O1414">
        <v>1</v>
      </c>
      <c r="P1414">
        <v>1</v>
      </c>
      <c r="Q1414">
        <v>1</v>
      </c>
      <c r="R1414">
        <v>1</v>
      </c>
      <c r="S1414">
        <v>0</v>
      </c>
      <c r="T1414">
        <v>0</v>
      </c>
      <c r="U1414">
        <v>1</v>
      </c>
      <c r="V1414">
        <v>10</v>
      </c>
      <c r="W1414">
        <v>6.7</v>
      </c>
      <c r="X1414">
        <v>3.8</v>
      </c>
      <c r="Y1414">
        <v>5</v>
      </c>
      <c r="Z1414">
        <v>20</v>
      </c>
      <c r="AA1414">
        <v>10</v>
      </c>
      <c r="AB1414">
        <v>9.1999999999999993</v>
      </c>
      <c r="AC1414">
        <f t="shared" si="22"/>
        <v>81.7</v>
      </c>
    </row>
    <row r="1415" spans="1:29" x14ac:dyDescent="0.15">
      <c r="A1415" s="62" t="s">
        <v>1523</v>
      </c>
      <c r="B1415" s="39">
        <v>1</v>
      </c>
      <c r="C1415" s="39">
        <v>1</v>
      </c>
      <c r="D1415" s="5">
        <v>0</v>
      </c>
      <c r="E1415" s="5">
        <v>0</v>
      </c>
      <c r="F1415" s="5">
        <v>0</v>
      </c>
      <c r="G1415" s="5">
        <v>0</v>
      </c>
      <c r="H1415" s="5">
        <v>1</v>
      </c>
      <c r="I1415" s="5">
        <v>0</v>
      </c>
      <c r="J1415" s="27">
        <v>0</v>
      </c>
      <c r="K1415">
        <v>1</v>
      </c>
      <c r="L1415">
        <v>1</v>
      </c>
      <c r="M1415">
        <v>0</v>
      </c>
      <c r="N1415">
        <v>1</v>
      </c>
      <c r="O1415">
        <v>1</v>
      </c>
      <c r="P1415">
        <v>0</v>
      </c>
      <c r="Q1415">
        <v>0</v>
      </c>
      <c r="R1415">
        <v>1</v>
      </c>
      <c r="S1415">
        <v>1</v>
      </c>
      <c r="T1415">
        <v>1</v>
      </c>
      <c r="U1415">
        <v>1</v>
      </c>
      <c r="V1415">
        <v>8</v>
      </c>
      <c r="W1415">
        <v>6.7</v>
      </c>
      <c r="X1415">
        <v>3.8</v>
      </c>
      <c r="Y1415">
        <v>5</v>
      </c>
      <c r="Z1415">
        <v>18.7</v>
      </c>
      <c r="AA1415">
        <v>18.899999999999999</v>
      </c>
      <c r="AB1415">
        <v>10</v>
      </c>
      <c r="AC1415">
        <f t="shared" si="22"/>
        <v>82.1</v>
      </c>
    </row>
    <row r="1416" spans="1:29" x14ac:dyDescent="0.15">
      <c r="A1416" s="62" t="s">
        <v>1524</v>
      </c>
      <c r="B1416" s="39">
        <v>1</v>
      </c>
      <c r="C1416" s="39">
        <v>0</v>
      </c>
      <c r="D1416" s="5">
        <v>1</v>
      </c>
      <c r="E1416" s="5">
        <v>1</v>
      </c>
      <c r="F1416" s="5">
        <v>1</v>
      </c>
      <c r="G1416" s="5">
        <v>0</v>
      </c>
      <c r="H1416" s="5">
        <v>1</v>
      </c>
      <c r="I1416" s="5">
        <v>1</v>
      </c>
      <c r="J1416" s="27">
        <v>0</v>
      </c>
      <c r="K1416">
        <v>1</v>
      </c>
      <c r="L1416">
        <v>1</v>
      </c>
      <c r="M1416">
        <v>1</v>
      </c>
      <c r="N1416">
        <v>0</v>
      </c>
      <c r="O1416">
        <v>0</v>
      </c>
      <c r="P1416">
        <v>0</v>
      </c>
      <c r="Q1416">
        <v>1</v>
      </c>
      <c r="R1416">
        <v>0</v>
      </c>
      <c r="S1416">
        <v>0</v>
      </c>
      <c r="T1416">
        <v>1</v>
      </c>
      <c r="U1416">
        <v>0</v>
      </c>
      <c r="V1416">
        <v>10</v>
      </c>
      <c r="W1416">
        <v>10</v>
      </c>
      <c r="X1416">
        <v>5</v>
      </c>
      <c r="Y1416">
        <v>5</v>
      </c>
      <c r="Z1416">
        <v>18.3</v>
      </c>
      <c r="AA1416">
        <v>12.5</v>
      </c>
      <c r="AB1416">
        <v>1.5</v>
      </c>
      <c r="AC1416">
        <f t="shared" si="22"/>
        <v>73.3</v>
      </c>
    </row>
    <row r="1417" spans="1:29" x14ac:dyDescent="0.15">
      <c r="A1417" s="62" t="s">
        <v>1525</v>
      </c>
      <c r="B1417" s="39">
        <v>1</v>
      </c>
      <c r="C1417" s="39">
        <v>1</v>
      </c>
      <c r="D1417" s="5">
        <v>1</v>
      </c>
      <c r="E1417" s="5">
        <v>1</v>
      </c>
      <c r="F1417" s="5">
        <v>0</v>
      </c>
      <c r="G1417" s="5">
        <v>1</v>
      </c>
      <c r="H1417" s="5">
        <v>1</v>
      </c>
      <c r="I1417" s="5">
        <v>1</v>
      </c>
      <c r="J1417" s="27">
        <v>1</v>
      </c>
      <c r="K1417">
        <v>1</v>
      </c>
      <c r="L1417">
        <v>1</v>
      </c>
      <c r="M1417">
        <v>1</v>
      </c>
      <c r="N1417">
        <v>1</v>
      </c>
      <c r="O1417">
        <v>1</v>
      </c>
      <c r="P1417">
        <v>1</v>
      </c>
      <c r="Q1417">
        <v>0</v>
      </c>
      <c r="R1417">
        <v>1</v>
      </c>
      <c r="S1417">
        <v>1</v>
      </c>
      <c r="T1417">
        <v>0</v>
      </c>
      <c r="U1417">
        <v>1</v>
      </c>
      <c r="V1417">
        <v>8.1</v>
      </c>
      <c r="W1417">
        <v>6.7</v>
      </c>
      <c r="X1417">
        <v>5</v>
      </c>
      <c r="Y1417">
        <v>0</v>
      </c>
      <c r="Z1417">
        <v>18.3</v>
      </c>
      <c r="AA1417">
        <v>12.3</v>
      </c>
      <c r="AB1417">
        <v>4.5999999999999996</v>
      </c>
      <c r="AC1417">
        <f t="shared" si="22"/>
        <v>71.999999999999986</v>
      </c>
    </row>
    <row r="1418" spans="1:29" x14ac:dyDescent="0.15">
      <c r="A1418" s="62" t="s">
        <v>1526</v>
      </c>
      <c r="B1418" s="39">
        <v>0</v>
      </c>
      <c r="C1418" s="39">
        <v>0</v>
      </c>
      <c r="D1418" s="5">
        <v>1</v>
      </c>
      <c r="E1418" s="5">
        <v>1</v>
      </c>
      <c r="F1418" s="5">
        <v>1</v>
      </c>
      <c r="G1418" s="5">
        <v>1</v>
      </c>
      <c r="H1418" s="5">
        <v>1</v>
      </c>
      <c r="I1418" s="5">
        <v>0</v>
      </c>
      <c r="J1418" s="27">
        <v>1</v>
      </c>
      <c r="K1418">
        <v>1</v>
      </c>
      <c r="L1418">
        <v>1</v>
      </c>
      <c r="M1418">
        <v>1</v>
      </c>
      <c r="N1418">
        <v>0</v>
      </c>
      <c r="O1418">
        <v>0</v>
      </c>
      <c r="P1418">
        <v>0</v>
      </c>
      <c r="Q1418">
        <v>1</v>
      </c>
      <c r="R1418">
        <v>1</v>
      </c>
      <c r="S1418">
        <v>1</v>
      </c>
      <c r="T1418">
        <v>1</v>
      </c>
      <c r="U1418">
        <v>0</v>
      </c>
      <c r="V1418">
        <v>10</v>
      </c>
      <c r="W1418">
        <v>10</v>
      </c>
      <c r="X1418">
        <v>3.8</v>
      </c>
      <c r="Y1418">
        <v>5</v>
      </c>
      <c r="Z1418">
        <v>20</v>
      </c>
      <c r="AA1418">
        <v>11.7</v>
      </c>
      <c r="AB1418">
        <v>9.1999999999999993</v>
      </c>
      <c r="AC1418">
        <f t="shared" si="22"/>
        <v>82.7</v>
      </c>
    </row>
    <row r="1419" spans="1:29" x14ac:dyDescent="0.15">
      <c r="A1419" s="62" t="s">
        <v>1527</v>
      </c>
      <c r="B1419" s="39">
        <v>1</v>
      </c>
      <c r="C1419" s="39">
        <v>1</v>
      </c>
      <c r="D1419" s="5">
        <v>0</v>
      </c>
      <c r="E1419" s="5">
        <v>0</v>
      </c>
      <c r="F1419" s="5">
        <v>1</v>
      </c>
      <c r="G1419" s="5">
        <v>1</v>
      </c>
      <c r="H1419" s="5">
        <v>1</v>
      </c>
      <c r="I1419" s="5">
        <v>0</v>
      </c>
      <c r="J1419" s="27">
        <v>0</v>
      </c>
      <c r="K1419">
        <v>1</v>
      </c>
      <c r="L1419">
        <v>1</v>
      </c>
      <c r="M1419">
        <v>0</v>
      </c>
      <c r="N1419">
        <v>0</v>
      </c>
      <c r="O1419">
        <v>1</v>
      </c>
      <c r="P1419">
        <v>1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5.0999999999999996</v>
      </c>
      <c r="W1419">
        <v>6.7</v>
      </c>
      <c r="X1419">
        <v>3.8</v>
      </c>
      <c r="Y1419">
        <v>5</v>
      </c>
      <c r="Z1419">
        <v>9.6999999999999993</v>
      </c>
      <c r="AA1419">
        <v>5.6</v>
      </c>
      <c r="AB1419">
        <v>1.5</v>
      </c>
      <c r="AC1419">
        <f t="shared" si="22"/>
        <v>51.4</v>
      </c>
    </row>
    <row r="1420" spans="1:29" x14ac:dyDescent="0.15">
      <c r="A1420" s="62" t="s">
        <v>1528</v>
      </c>
      <c r="B1420" s="39">
        <v>1</v>
      </c>
      <c r="C1420" s="39">
        <v>1</v>
      </c>
      <c r="D1420" s="5">
        <v>1</v>
      </c>
      <c r="E1420" s="5">
        <v>1</v>
      </c>
      <c r="F1420" s="5">
        <v>1</v>
      </c>
      <c r="G1420" s="5">
        <v>1</v>
      </c>
      <c r="H1420" s="5">
        <v>1</v>
      </c>
      <c r="I1420" s="5">
        <v>1</v>
      </c>
      <c r="J1420" s="27">
        <v>1</v>
      </c>
      <c r="K1420">
        <v>1</v>
      </c>
      <c r="L1420">
        <v>1</v>
      </c>
      <c r="M1420">
        <v>1</v>
      </c>
      <c r="N1420">
        <v>1</v>
      </c>
      <c r="O1420">
        <v>1</v>
      </c>
      <c r="P1420">
        <v>1</v>
      </c>
      <c r="Q1420">
        <v>1</v>
      </c>
      <c r="R1420">
        <v>1</v>
      </c>
      <c r="S1420">
        <v>0</v>
      </c>
      <c r="T1420">
        <v>1</v>
      </c>
      <c r="U1420">
        <v>1</v>
      </c>
      <c r="V1420">
        <v>7.2</v>
      </c>
      <c r="W1420">
        <v>10</v>
      </c>
      <c r="X1420">
        <v>3.8</v>
      </c>
      <c r="Y1420">
        <v>5</v>
      </c>
      <c r="Z1420">
        <v>17.5</v>
      </c>
      <c r="AA1420">
        <v>9.1999999999999993</v>
      </c>
      <c r="AB1420">
        <v>7.3</v>
      </c>
      <c r="AC1420">
        <f t="shared" si="22"/>
        <v>79</v>
      </c>
    </row>
    <row r="1421" spans="1:29" x14ac:dyDescent="0.15">
      <c r="A1421" s="62" t="s">
        <v>1529</v>
      </c>
      <c r="B1421" s="39">
        <v>0</v>
      </c>
      <c r="C1421" s="39">
        <v>1</v>
      </c>
      <c r="D1421" s="5">
        <v>0</v>
      </c>
      <c r="E1421" s="5">
        <v>0</v>
      </c>
      <c r="F1421" s="5">
        <v>0</v>
      </c>
      <c r="G1421" s="5">
        <v>1</v>
      </c>
      <c r="H1421" s="5">
        <v>1</v>
      </c>
      <c r="I1421" s="5">
        <v>0</v>
      </c>
      <c r="J1421" s="27">
        <v>1</v>
      </c>
      <c r="K1421">
        <v>0</v>
      </c>
      <c r="L1421">
        <v>1</v>
      </c>
      <c r="M1421">
        <v>1</v>
      </c>
      <c r="N1421">
        <v>0</v>
      </c>
      <c r="O1421">
        <v>0</v>
      </c>
      <c r="P1421">
        <v>1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10</v>
      </c>
      <c r="W1421">
        <v>5</v>
      </c>
      <c r="X1421">
        <v>3.8</v>
      </c>
      <c r="Y1421">
        <v>5</v>
      </c>
      <c r="Z1421">
        <v>18.100000000000001</v>
      </c>
      <c r="AA1421">
        <v>18.899999999999999</v>
      </c>
      <c r="AB1421">
        <v>8.5</v>
      </c>
      <c r="AC1421">
        <f t="shared" si="22"/>
        <v>81.3</v>
      </c>
    </row>
    <row r="1422" spans="1:29" x14ac:dyDescent="0.15">
      <c r="A1422" s="62" t="s">
        <v>1530</v>
      </c>
      <c r="B1422" s="39">
        <v>1</v>
      </c>
      <c r="C1422" s="39">
        <v>0</v>
      </c>
      <c r="D1422" s="5">
        <v>1</v>
      </c>
      <c r="E1422" s="5">
        <v>0</v>
      </c>
      <c r="F1422" s="5">
        <v>0</v>
      </c>
      <c r="G1422" s="5">
        <v>0</v>
      </c>
      <c r="H1422" s="5">
        <v>1</v>
      </c>
      <c r="I1422" s="5">
        <v>1</v>
      </c>
      <c r="J1422" s="27">
        <v>1</v>
      </c>
      <c r="K1422">
        <v>1</v>
      </c>
      <c r="L1422">
        <v>0</v>
      </c>
      <c r="M1422">
        <v>1</v>
      </c>
      <c r="N1422">
        <v>1</v>
      </c>
      <c r="O1422">
        <v>1</v>
      </c>
      <c r="P1422">
        <v>1</v>
      </c>
      <c r="Q1422">
        <v>1</v>
      </c>
      <c r="R1422">
        <v>0</v>
      </c>
      <c r="S1422">
        <v>0</v>
      </c>
      <c r="T1422">
        <v>0</v>
      </c>
      <c r="U1422">
        <v>1</v>
      </c>
      <c r="V1422">
        <v>4.7</v>
      </c>
      <c r="W1422">
        <v>5</v>
      </c>
      <c r="X1422">
        <v>3.8</v>
      </c>
      <c r="Y1422">
        <v>1.7</v>
      </c>
      <c r="Z1422">
        <v>0</v>
      </c>
      <c r="AA1422">
        <v>7.7</v>
      </c>
      <c r="AB1422">
        <v>3.6</v>
      </c>
      <c r="AC1422">
        <f t="shared" si="22"/>
        <v>38.5</v>
      </c>
    </row>
    <row r="1423" spans="1:29" x14ac:dyDescent="0.15">
      <c r="A1423" s="62" t="s">
        <v>1531</v>
      </c>
      <c r="B1423" s="39">
        <v>0</v>
      </c>
      <c r="C1423" s="39">
        <v>1</v>
      </c>
      <c r="D1423" s="5">
        <v>1</v>
      </c>
      <c r="E1423" s="5">
        <v>1</v>
      </c>
      <c r="F1423" s="5">
        <v>1</v>
      </c>
      <c r="G1423" s="5">
        <v>1</v>
      </c>
      <c r="H1423" s="5">
        <v>1</v>
      </c>
      <c r="I1423" s="5">
        <v>0</v>
      </c>
      <c r="J1423" s="27">
        <v>1</v>
      </c>
      <c r="K1423">
        <v>0</v>
      </c>
      <c r="L1423">
        <v>1</v>
      </c>
      <c r="M1423">
        <v>1</v>
      </c>
      <c r="N1423">
        <v>0</v>
      </c>
      <c r="O1423">
        <v>0</v>
      </c>
      <c r="P1423">
        <v>0</v>
      </c>
      <c r="Q1423">
        <v>1</v>
      </c>
      <c r="R1423">
        <v>1</v>
      </c>
      <c r="S1423">
        <v>0</v>
      </c>
      <c r="T1423">
        <v>1</v>
      </c>
      <c r="U1423">
        <v>1</v>
      </c>
      <c r="V1423">
        <v>9.1999999999999993</v>
      </c>
      <c r="W1423">
        <v>0</v>
      </c>
      <c r="X1423">
        <v>3.8</v>
      </c>
      <c r="Y1423">
        <v>3.3</v>
      </c>
      <c r="Z1423">
        <v>10.8</v>
      </c>
      <c r="AA1423">
        <v>0</v>
      </c>
      <c r="AB1423">
        <v>0</v>
      </c>
      <c r="AC1423">
        <f t="shared" si="22"/>
        <v>40.1</v>
      </c>
    </row>
    <row r="1424" spans="1:29" x14ac:dyDescent="0.15">
      <c r="A1424" s="62" t="s">
        <v>1532</v>
      </c>
      <c r="B1424" s="39">
        <v>1</v>
      </c>
      <c r="C1424" s="39">
        <v>1</v>
      </c>
      <c r="D1424" s="5">
        <v>1</v>
      </c>
      <c r="E1424" s="5">
        <v>1</v>
      </c>
      <c r="F1424" s="5">
        <v>1</v>
      </c>
      <c r="G1424" s="5">
        <v>0</v>
      </c>
      <c r="H1424" s="5">
        <v>1</v>
      </c>
      <c r="I1424" s="5">
        <v>1</v>
      </c>
      <c r="J1424" s="27">
        <v>1</v>
      </c>
      <c r="K1424">
        <v>1</v>
      </c>
      <c r="L1424">
        <v>1</v>
      </c>
      <c r="M1424">
        <v>1</v>
      </c>
      <c r="N1424">
        <v>1</v>
      </c>
      <c r="O1424">
        <v>1</v>
      </c>
      <c r="P1424">
        <v>1</v>
      </c>
      <c r="Q1424">
        <v>1</v>
      </c>
      <c r="R1424">
        <v>0</v>
      </c>
      <c r="S1424">
        <v>0</v>
      </c>
      <c r="T1424">
        <v>1</v>
      </c>
      <c r="U1424">
        <v>1</v>
      </c>
      <c r="V1424">
        <v>8.3000000000000007</v>
      </c>
      <c r="W1424">
        <v>6.7</v>
      </c>
      <c r="X1424">
        <v>2.5</v>
      </c>
      <c r="Y1424">
        <v>5</v>
      </c>
      <c r="Z1424">
        <v>14.2</v>
      </c>
      <c r="AA1424">
        <v>7.7</v>
      </c>
      <c r="AB1424">
        <v>0</v>
      </c>
      <c r="AC1424">
        <f t="shared" si="22"/>
        <v>61.400000000000006</v>
      </c>
    </row>
    <row r="1425" spans="1:29" x14ac:dyDescent="0.15">
      <c r="A1425" s="62" t="s">
        <v>1533</v>
      </c>
      <c r="B1425" s="39">
        <v>0</v>
      </c>
      <c r="C1425" s="39">
        <v>1</v>
      </c>
      <c r="D1425" s="5">
        <v>1</v>
      </c>
      <c r="E1425" s="5">
        <v>0</v>
      </c>
      <c r="F1425" s="5">
        <v>1</v>
      </c>
      <c r="G1425" s="5">
        <v>1</v>
      </c>
      <c r="H1425" s="5">
        <v>0</v>
      </c>
      <c r="I1425" s="5">
        <v>1</v>
      </c>
      <c r="J1425" s="27">
        <v>1</v>
      </c>
      <c r="K1425">
        <v>1</v>
      </c>
      <c r="L1425">
        <v>0</v>
      </c>
      <c r="M1425">
        <v>1</v>
      </c>
      <c r="N1425">
        <v>0</v>
      </c>
      <c r="O1425">
        <v>1</v>
      </c>
      <c r="P1425">
        <v>0</v>
      </c>
      <c r="Q1425">
        <v>1</v>
      </c>
      <c r="R1425">
        <v>1</v>
      </c>
      <c r="S1425">
        <v>0</v>
      </c>
      <c r="T1425">
        <v>0</v>
      </c>
      <c r="U1425">
        <v>0</v>
      </c>
      <c r="V1425">
        <v>8.1999999999999993</v>
      </c>
      <c r="W1425">
        <v>6.7</v>
      </c>
      <c r="X1425">
        <v>3.8</v>
      </c>
      <c r="Y1425">
        <v>1.7</v>
      </c>
      <c r="Z1425">
        <v>20</v>
      </c>
      <c r="AA1425">
        <v>11.7</v>
      </c>
      <c r="AB1425">
        <v>9.1999999999999993</v>
      </c>
      <c r="AC1425">
        <f t="shared" si="22"/>
        <v>72.3</v>
      </c>
    </row>
    <row r="1426" spans="1:29" x14ac:dyDescent="0.15">
      <c r="A1426" s="62" t="s">
        <v>1534</v>
      </c>
      <c r="B1426" s="39">
        <v>0</v>
      </c>
      <c r="C1426" s="39">
        <v>1</v>
      </c>
      <c r="D1426" s="5">
        <v>1</v>
      </c>
      <c r="E1426" s="5">
        <v>1</v>
      </c>
      <c r="F1426" s="5">
        <v>0</v>
      </c>
      <c r="G1426" s="5">
        <v>1</v>
      </c>
      <c r="H1426" s="5">
        <v>0</v>
      </c>
      <c r="I1426" s="5">
        <v>0</v>
      </c>
      <c r="J1426" s="27">
        <v>0</v>
      </c>
      <c r="K1426">
        <v>1</v>
      </c>
      <c r="L1426">
        <v>1</v>
      </c>
      <c r="M1426">
        <v>0</v>
      </c>
      <c r="N1426">
        <v>0</v>
      </c>
      <c r="O1426">
        <v>0</v>
      </c>
      <c r="P1426">
        <v>1</v>
      </c>
      <c r="Q1426">
        <v>1</v>
      </c>
      <c r="R1426">
        <v>0</v>
      </c>
      <c r="S1426">
        <v>1</v>
      </c>
      <c r="T1426">
        <v>1</v>
      </c>
      <c r="U1426">
        <v>0</v>
      </c>
      <c r="V1426">
        <v>10</v>
      </c>
      <c r="W1426">
        <v>10</v>
      </c>
      <c r="X1426">
        <v>2.5</v>
      </c>
      <c r="Y1426">
        <v>1.7</v>
      </c>
      <c r="Z1426">
        <v>18.7</v>
      </c>
      <c r="AA1426">
        <v>5.6</v>
      </c>
      <c r="AB1426">
        <v>4.5999999999999996</v>
      </c>
      <c r="AC1426">
        <f t="shared" si="22"/>
        <v>63.100000000000009</v>
      </c>
    </row>
    <row r="1427" spans="1:29" x14ac:dyDescent="0.15">
      <c r="A1427" s="62" t="s">
        <v>1535</v>
      </c>
      <c r="B1427" s="39">
        <v>1</v>
      </c>
      <c r="C1427" s="39">
        <v>0</v>
      </c>
      <c r="D1427" s="5">
        <v>1</v>
      </c>
      <c r="E1427" s="5">
        <v>1</v>
      </c>
      <c r="F1427" s="5">
        <v>1</v>
      </c>
      <c r="G1427" s="5">
        <v>1</v>
      </c>
      <c r="H1427" s="5">
        <v>1</v>
      </c>
      <c r="I1427" s="5">
        <v>0</v>
      </c>
      <c r="J1427" s="27">
        <v>1</v>
      </c>
      <c r="K1427">
        <v>0</v>
      </c>
      <c r="L1427">
        <v>1</v>
      </c>
      <c r="M1427">
        <v>1</v>
      </c>
      <c r="N1427">
        <v>0</v>
      </c>
      <c r="O1427">
        <v>0</v>
      </c>
      <c r="P1427">
        <v>1</v>
      </c>
      <c r="Q1427">
        <v>0</v>
      </c>
      <c r="R1427">
        <v>1</v>
      </c>
      <c r="S1427">
        <v>0</v>
      </c>
      <c r="T1427">
        <v>1</v>
      </c>
      <c r="U1427">
        <v>1</v>
      </c>
      <c r="V1427">
        <v>9</v>
      </c>
      <c r="W1427">
        <v>10</v>
      </c>
      <c r="X1427">
        <v>5</v>
      </c>
      <c r="Y1427">
        <v>1.7</v>
      </c>
      <c r="Z1427">
        <v>15.8</v>
      </c>
      <c r="AA1427">
        <v>5.8</v>
      </c>
      <c r="AB1427">
        <v>7.7</v>
      </c>
      <c r="AC1427">
        <f t="shared" si="22"/>
        <v>68</v>
      </c>
    </row>
    <row r="1428" spans="1:29" x14ac:dyDescent="0.15">
      <c r="A1428" s="62" t="s">
        <v>1536</v>
      </c>
      <c r="B1428" s="39">
        <v>1</v>
      </c>
      <c r="C1428" s="39">
        <v>1</v>
      </c>
      <c r="D1428" s="5">
        <v>1</v>
      </c>
      <c r="E1428" s="5">
        <v>1</v>
      </c>
      <c r="F1428" s="5">
        <v>1</v>
      </c>
      <c r="G1428" s="5">
        <v>1</v>
      </c>
      <c r="H1428" s="5">
        <v>1</v>
      </c>
      <c r="I1428" s="5">
        <v>0</v>
      </c>
      <c r="J1428" s="27">
        <v>0</v>
      </c>
      <c r="K1428">
        <v>1</v>
      </c>
      <c r="L1428">
        <v>0</v>
      </c>
      <c r="M1428">
        <v>1</v>
      </c>
      <c r="N1428">
        <v>0</v>
      </c>
      <c r="O1428">
        <v>0</v>
      </c>
      <c r="P1428">
        <v>1</v>
      </c>
      <c r="Q1428">
        <v>0</v>
      </c>
      <c r="R1428">
        <v>0</v>
      </c>
      <c r="S1428">
        <v>1</v>
      </c>
      <c r="T1428">
        <v>1</v>
      </c>
      <c r="U1428">
        <v>1</v>
      </c>
      <c r="V1428">
        <v>10</v>
      </c>
      <c r="W1428">
        <v>5</v>
      </c>
      <c r="X1428">
        <v>3.8</v>
      </c>
      <c r="Y1428">
        <v>5</v>
      </c>
      <c r="Z1428">
        <v>19.2</v>
      </c>
      <c r="AA1428">
        <v>15.4</v>
      </c>
      <c r="AB1428">
        <v>6.4</v>
      </c>
      <c r="AC1428">
        <f t="shared" si="22"/>
        <v>77.800000000000011</v>
      </c>
    </row>
    <row r="1429" spans="1:29" x14ac:dyDescent="0.15">
      <c r="A1429" s="62" t="s">
        <v>1537</v>
      </c>
      <c r="B1429" s="39">
        <v>0</v>
      </c>
      <c r="C1429" s="39">
        <v>0</v>
      </c>
      <c r="D1429" s="5">
        <v>0</v>
      </c>
      <c r="E1429" s="5">
        <v>1</v>
      </c>
      <c r="F1429" s="5">
        <v>0</v>
      </c>
      <c r="G1429" s="5">
        <v>1</v>
      </c>
      <c r="H1429" s="5">
        <v>1</v>
      </c>
      <c r="I1429" s="5">
        <v>0</v>
      </c>
      <c r="J1429" s="27">
        <v>1</v>
      </c>
      <c r="K1429">
        <v>1</v>
      </c>
      <c r="L1429">
        <v>1</v>
      </c>
      <c r="M1429">
        <v>0</v>
      </c>
      <c r="N1429">
        <v>1</v>
      </c>
      <c r="O1429">
        <v>1</v>
      </c>
      <c r="P1429">
        <v>1</v>
      </c>
      <c r="Q1429">
        <v>1</v>
      </c>
      <c r="R1429">
        <v>1</v>
      </c>
      <c r="S1429">
        <v>1</v>
      </c>
      <c r="T1429">
        <v>1</v>
      </c>
      <c r="U1429">
        <v>1</v>
      </c>
      <c r="V1429">
        <v>6.8</v>
      </c>
      <c r="W1429">
        <v>6.7</v>
      </c>
      <c r="X1429">
        <v>3.8</v>
      </c>
      <c r="Y1429">
        <v>3.3</v>
      </c>
      <c r="Z1429">
        <v>14.8</v>
      </c>
      <c r="AA1429">
        <v>3.3</v>
      </c>
      <c r="AB1429">
        <v>0</v>
      </c>
      <c r="AC1429">
        <f t="shared" si="22"/>
        <v>52.7</v>
      </c>
    </row>
    <row r="1430" spans="1:29" x14ac:dyDescent="0.15">
      <c r="A1430" s="62" t="s">
        <v>1538</v>
      </c>
      <c r="B1430" s="39">
        <v>0</v>
      </c>
      <c r="C1430" s="39">
        <v>1</v>
      </c>
      <c r="D1430" s="5">
        <v>1</v>
      </c>
      <c r="E1430" s="5">
        <v>1</v>
      </c>
      <c r="F1430" s="5">
        <v>1</v>
      </c>
      <c r="G1430" s="5">
        <v>1</v>
      </c>
      <c r="H1430" s="5">
        <v>1</v>
      </c>
      <c r="I1430" s="5">
        <v>0</v>
      </c>
      <c r="J1430" s="27">
        <v>0</v>
      </c>
      <c r="K1430">
        <v>1</v>
      </c>
      <c r="L1430">
        <v>1</v>
      </c>
      <c r="M1430">
        <v>0</v>
      </c>
      <c r="N1430">
        <v>0</v>
      </c>
      <c r="O1430">
        <v>1</v>
      </c>
      <c r="P1430">
        <v>1</v>
      </c>
      <c r="Q1430">
        <v>1</v>
      </c>
      <c r="R1430">
        <v>1</v>
      </c>
      <c r="S1430">
        <v>1</v>
      </c>
      <c r="T1430">
        <v>1</v>
      </c>
      <c r="U1430">
        <v>0</v>
      </c>
      <c r="V1430">
        <v>10</v>
      </c>
      <c r="W1430">
        <v>6.7</v>
      </c>
      <c r="X1430">
        <v>5</v>
      </c>
      <c r="Y1430">
        <v>3.3</v>
      </c>
      <c r="Z1430">
        <v>18.3</v>
      </c>
      <c r="AA1430">
        <v>9.1999999999999993</v>
      </c>
      <c r="AB1430">
        <v>7.9</v>
      </c>
      <c r="AC1430">
        <f t="shared" si="22"/>
        <v>74.400000000000006</v>
      </c>
    </row>
    <row r="1431" spans="1:29" x14ac:dyDescent="0.15">
      <c r="A1431" s="62" t="s">
        <v>1539</v>
      </c>
      <c r="B1431" s="39">
        <v>1</v>
      </c>
      <c r="C1431" s="39">
        <v>1</v>
      </c>
      <c r="D1431" s="5">
        <v>1</v>
      </c>
      <c r="E1431" s="5">
        <v>0</v>
      </c>
      <c r="F1431" s="5">
        <v>1</v>
      </c>
      <c r="G1431" s="5">
        <v>0</v>
      </c>
      <c r="H1431" s="5">
        <v>1</v>
      </c>
      <c r="I1431" s="5">
        <v>0</v>
      </c>
      <c r="J1431" s="27">
        <v>1</v>
      </c>
      <c r="K1431">
        <v>1</v>
      </c>
      <c r="L1431">
        <v>0</v>
      </c>
      <c r="M1431">
        <v>0</v>
      </c>
      <c r="N1431">
        <v>1</v>
      </c>
      <c r="O1431">
        <v>0</v>
      </c>
      <c r="P1431">
        <v>1</v>
      </c>
      <c r="Q1431">
        <v>0</v>
      </c>
      <c r="R1431">
        <v>1</v>
      </c>
      <c r="S1431">
        <v>0</v>
      </c>
      <c r="T1431">
        <v>1</v>
      </c>
      <c r="U1431">
        <v>1</v>
      </c>
      <c r="V1431">
        <v>6.8</v>
      </c>
      <c r="W1431">
        <v>6.7</v>
      </c>
      <c r="X1431">
        <v>2.5</v>
      </c>
      <c r="Y1431">
        <v>5</v>
      </c>
      <c r="Z1431">
        <v>14.2</v>
      </c>
      <c r="AA1431">
        <v>9.1999999999999993</v>
      </c>
      <c r="AB1431">
        <v>0</v>
      </c>
      <c r="AC1431">
        <f t="shared" si="22"/>
        <v>56.400000000000006</v>
      </c>
    </row>
    <row r="1432" spans="1:29" x14ac:dyDescent="0.15">
      <c r="A1432" s="62" t="s">
        <v>1540</v>
      </c>
      <c r="B1432" s="39">
        <v>1</v>
      </c>
      <c r="C1432" s="39">
        <v>1</v>
      </c>
      <c r="D1432" s="5">
        <v>0</v>
      </c>
      <c r="E1432" s="5">
        <v>0</v>
      </c>
      <c r="F1432" s="5">
        <v>1</v>
      </c>
      <c r="G1432" s="5">
        <v>1</v>
      </c>
      <c r="H1432" s="5">
        <v>1</v>
      </c>
      <c r="I1432" s="5">
        <v>0</v>
      </c>
      <c r="J1432" s="27">
        <v>1</v>
      </c>
      <c r="K1432">
        <v>0</v>
      </c>
      <c r="L1432">
        <v>1</v>
      </c>
      <c r="M1432">
        <v>0</v>
      </c>
      <c r="N1432">
        <v>1</v>
      </c>
      <c r="O1432">
        <v>1</v>
      </c>
      <c r="P1432">
        <v>1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10</v>
      </c>
      <c r="W1432">
        <v>6.7</v>
      </c>
      <c r="X1432">
        <v>3.8</v>
      </c>
      <c r="Y1432">
        <v>5</v>
      </c>
      <c r="Z1432">
        <v>18.7</v>
      </c>
      <c r="AA1432">
        <v>6.7</v>
      </c>
      <c r="AB1432">
        <v>5.4</v>
      </c>
      <c r="AC1432">
        <f t="shared" si="22"/>
        <v>71.300000000000011</v>
      </c>
    </row>
    <row r="1433" spans="1:29" x14ac:dyDescent="0.15">
      <c r="A1433" s="62" t="s">
        <v>1541</v>
      </c>
      <c r="B1433" s="39">
        <v>0</v>
      </c>
      <c r="C1433" s="39">
        <v>0</v>
      </c>
      <c r="D1433" s="5">
        <v>1</v>
      </c>
      <c r="E1433" s="5">
        <v>1</v>
      </c>
      <c r="F1433" s="5">
        <v>1</v>
      </c>
      <c r="G1433" s="5">
        <v>0</v>
      </c>
      <c r="H1433" s="5">
        <v>1</v>
      </c>
      <c r="I1433" s="5">
        <v>0</v>
      </c>
      <c r="J1433" s="27">
        <v>0</v>
      </c>
      <c r="K1433">
        <v>1</v>
      </c>
      <c r="L1433">
        <v>0</v>
      </c>
      <c r="M1433">
        <v>0</v>
      </c>
      <c r="N1433">
        <v>0</v>
      </c>
      <c r="O1433">
        <v>1</v>
      </c>
      <c r="P1433">
        <v>1</v>
      </c>
      <c r="Q1433">
        <v>1</v>
      </c>
      <c r="R1433">
        <v>0</v>
      </c>
      <c r="S1433">
        <v>0</v>
      </c>
      <c r="T1433">
        <v>1</v>
      </c>
      <c r="U1433">
        <v>1</v>
      </c>
      <c r="V1433">
        <v>6</v>
      </c>
      <c r="W1433">
        <v>6.7</v>
      </c>
      <c r="X1433">
        <v>0</v>
      </c>
      <c r="Y1433">
        <v>3.3</v>
      </c>
      <c r="Z1433">
        <v>17.5</v>
      </c>
      <c r="AA1433">
        <v>15.4</v>
      </c>
      <c r="AB1433">
        <v>6.4</v>
      </c>
      <c r="AC1433">
        <f t="shared" si="22"/>
        <v>65.3</v>
      </c>
    </row>
    <row r="1434" spans="1:29" x14ac:dyDescent="0.15">
      <c r="A1434" s="62" t="s">
        <v>1542</v>
      </c>
      <c r="B1434" s="39">
        <v>1</v>
      </c>
      <c r="C1434" s="39">
        <v>0</v>
      </c>
      <c r="D1434" s="5">
        <v>0</v>
      </c>
      <c r="E1434" s="5">
        <v>1</v>
      </c>
      <c r="F1434" s="5">
        <v>1</v>
      </c>
      <c r="G1434" s="5">
        <v>1</v>
      </c>
      <c r="H1434" s="5">
        <v>1</v>
      </c>
      <c r="I1434" s="5">
        <v>0</v>
      </c>
      <c r="J1434" s="27">
        <v>0</v>
      </c>
      <c r="K1434">
        <v>1</v>
      </c>
      <c r="L1434">
        <v>1</v>
      </c>
      <c r="M1434">
        <v>0</v>
      </c>
      <c r="N1434">
        <v>0</v>
      </c>
      <c r="O1434">
        <v>0</v>
      </c>
      <c r="P1434">
        <v>0</v>
      </c>
      <c r="Q1434">
        <v>1</v>
      </c>
      <c r="R1434">
        <v>1</v>
      </c>
      <c r="S1434">
        <v>1</v>
      </c>
      <c r="T1434">
        <v>1</v>
      </c>
      <c r="U1434">
        <v>1</v>
      </c>
      <c r="V1434">
        <v>10</v>
      </c>
      <c r="W1434">
        <v>6.7</v>
      </c>
      <c r="X1434">
        <v>3.8</v>
      </c>
      <c r="Y1434">
        <v>5</v>
      </c>
      <c r="Z1434">
        <v>20</v>
      </c>
      <c r="AA1434">
        <v>12.2</v>
      </c>
      <c r="AB1434">
        <v>10</v>
      </c>
      <c r="AC1434">
        <f t="shared" si="22"/>
        <v>79.7</v>
      </c>
    </row>
    <row r="1435" spans="1:29" x14ac:dyDescent="0.15">
      <c r="A1435" s="62" t="s">
        <v>1543</v>
      </c>
      <c r="B1435" s="39">
        <v>0</v>
      </c>
      <c r="C1435" s="39">
        <v>1</v>
      </c>
      <c r="D1435" s="5">
        <v>1</v>
      </c>
      <c r="E1435" s="5">
        <v>1</v>
      </c>
      <c r="F1435" s="5">
        <v>1</v>
      </c>
      <c r="G1435" s="5">
        <v>1</v>
      </c>
      <c r="H1435" s="5">
        <v>1</v>
      </c>
      <c r="I1435" s="5">
        <v>1</v>
      </c>
      <c r="J1435" s="27">
        <v>1</v>
      </c>
      <c r="K1435">
        <v>1</v>
      </c>
      <c r="L1435">
        <v>1</v>
      </c>
      <c r="M1435">
        <v>1</v>
      </c>
      <c r="N1435">
        <v>1</v>
      </c>
      <c r="O1435">
        <v>0</v>
      </c>
      <c r="P1435">
        <v>1</v>
      </c>
      <c r="Q1435">
        <v>1</v>
      </c>
      <c r="R1435">
        <v>0</v>
      </c>
      <c r="S1435">
        <v>1</v>
      </c>
      <c r="T1435">
        <v>0</v>
      </c>
      <c r="U1435">
        <v>1</v>
      </c>
      <c r="V1435">
        <v>10</v>
      </c>
      <c r="W1435">
        <v>8.3000000000000007</v>
      </c>
      <c r="X1435">
        <v>3.8</v>
      </c>
      <c r="Y1435">
        <v>5</v>
      </c>
      <c r="Z1435">
        <v>17.5</v>
      </c>
      <c r="AA1435">
        <v>20</v>
      </c>
      <c r="AB1435">
        <v>2.7</v>
      </c>
      <c r="AC1435">
        <f t="shared" si="22"/>
        <v>83.3</v>
      </c>
    </row>
    <row r="1436" spans="1:29" x14ac:dyDescent="0.15">
      <c r="A1436" s="62" t="s">
        <v>1544</v>
      </c>
      <c r="B1436" s="39">
        <v>0</v>
      </c>
      <c r="C1436" s="39">
        <v>0</v>
      </c>
      <c r="D1436" s="5">
        <v>1</v>
      </c>
      <c r="E1436" s="5">
        <v>0</v>
      </c>
      <c r="F1436" s="5">
        <v>0</v>
      </c>
      <c r="G1436" s="5">
        <v>1</v>
      </c>
      <c r="H1436" s="5">
        <v>1</v>
      </c>
      <c r="I1436" s="5">
        <v>0</v>
      </c>
      <c r="J1436" s="27">
        <v>1</v>
      </c>
      <c r="K1436">
        <v>1</v>
      </c>
      <c r="L1436">
        <v>1</v>
      </c>
      <c r="M1436">
        <v>0</v>
      </c>
      <c r="N1436">
        <v>0</v>
      </c>
      <c r="O1436">
        <v>0</v>
      </c>
      <c r="P1436">
        <v>1</v>
      </c>
      <c r="Q1436">
        <v>1</v>
      </c>
      <c r="R1436">
        <v>0</v>
      </c>
      <c r="S1436">
        <v>1</v>
      </c>
      <c r="T1436">
        <v>1</v>
      </c>
      <c r="U1436">
        <v>1</v>
      </c>
      <c r="V1436">
        <v>7</v>
      </c>
      <c r="W1436">
        <v>5</v>
      </c>
      <c r="X1436">
        <v>2.5</v>
      </c>
      <c r="Y1436">
        <v>3.3</v>
      </c>
      <c r="Z1436">
        <v>13.6</v>
      </c>
      <c r="AA1436">
        <v>13.3</v>
      </c>
      <c r="AB1436">
        <v>6.2</v>
      </c>
      <c r="AC1436">
        <f t="shared" si="22"/>
        <v>61.900000000000006</v>
      </c>
    </row>
    <row r="1437" spans="1:29" x14ac:dyDescent="0.15">
      <c r="A1437" s="62" t="s">
        <v>1545</v>
      </c>
      <c r="B1437" s="39">
        <v>1</v>
      </c>
      <c r="C1437" s="39">
        <v>1</v>
      </c>
      <c r="D1437" s="5">
        <v>1</v>
      </c>
      <c r="E1437" s="5">
        <v>1</v>
      </c>
      <c r="F1437" s="5">
        <v>0</v>
      </c>
      <c r="G1437" s="5">
        <v>1</v>
      </c>
      <c r="H1437" s="5">
        <v>0</v>
      </c>
      <c r="I1437" s="5">
        <v>0</v>
      </c>
      <c r="J1437" s="27">
        <v>0</v>
      </c>
      <c r="K1437">
        <v>1</v>
      </c>
      <c r="L1437">
        <v>0</v>
      </c>
      <c r="M1437">
        <v>1</v>
      </c>
      <c r="N1437">
        <v>0</v>
      </c>
      <c r="O1437">
        <v>0</v>
      </c>
      <c r="P1437">
        <v>1</v>
      </c>
      <c r="Q1437">
        <v>0</v>
      </c>
      <c r="R1437">
        <v>1</v>
      </c>
      <c r="S1437">
        <v>0</v>
      </c>
      <c r="T1437">
        <v>1</v>
      </c>
      <c r="U1437">
        <v>1</v>
      </c>
      <c r="V1437">
        <v>6.1</v>
      </c>
      <c r="W1437">
        <v>6.7</v>
      </c>
      <c r="X1437">
        <v>3.8</v>
      </c>
      <c r="Y1437">
        <v>0</v>
      </c>
      <c r="Z1437">
        <v>12.5</v>
      </c>
      <c r="AA1437">
        <v>3.3</v>
      </c>
      <c r="AB1437">
        <v>0.8</v>
      </c>
      <c r="AC1437">
        <f t="shared" si="22"/>
        <v>44.199999999999996</v>
      </c>
    </row>
    <row r="1438" spans="1:29" x14ac:dyDescent="0.15">
      <c r="A1438" s="62" t="s">
        <v>1546</v>
      </c>
      <c r="B1438" s="39">
        <v>0</v>
      </c>
      <c r="C1438" s="39">
        <v>0</v>
      </c>
      <c r="D1438" s="5">
        <v>0</v>
      </c>
      <c r="E1438" s="5">
        <v>1</v>
      </c>
      <c r="F1438" s="5">
        <v>0</v>
      </c>
      <c r="G1438" s="5">
        <v>1</v>
      </c>
      <c r="H1438" s="5">
        <v>1</v>
      </c>
      <c r="I1438" s="5">
        <v>0</v>
      </c>
      <c r="J1438" s="27">
        <v>1</v>
      </c>
      <c r="K1438">
        <v>0</v>
      </c>
      <c r="L1438">
        <v>1</v>
      </c>
      <c r="M1438">
        <v>0</v>
      </c>
      <c r="N1438">
        <v>1</v>
      </c>
      <c r="O1438">
        <v>1</v>
      </c>
      <c r="P1438">
        <v>1</v>
      </c>
      <c r="Q1438">
        <v>1</v>
      </c>
      <c r="R1438">
        <v>1</v>
      </c>
      <c r="S1438">
        <v>1</v>
      </c>
      <c r="T1438">
        <v>1</v>
      </c>
      <c r="U1438">
        <v>1</v>
      </c>
      <c r="V1438">
        <v>6.2</v>
      </c>
      <c r="W1438">
        <v>5</v>
      </c>
      <c r="X1438">
        <v>3.8</v>
      </c>
      <c r="Y1438">
        <v>0</v>
      </c>
      <c r="Z1438">
        <v>12.3</v>
      </c>
      <c r="AA1438">
        <v>17.8</v>
      </c>
      <c r="AB1438">
        <v>1.5</v>
      </c>
      <c r="AC1438">
        <f t="shared" si="22"/>
        <v>59.599999999999994</v>
      </c>
    </row>
    <row r="1439" spans="1:29" x14ac:dyDescent="0.15">
      <c r="A1439" s="62" t="s">
        <v>1547</v>
      </c>
      <c r="B1439" s="39">
        <v>1</v>
      </c>
      <c r="C1439" s="39">
        <v>1</v>
      </c>
      <c r="D1439" s="5">
        <v>1</v>
      </c>
      <c r="E1439" s="5">
        <v>1</v>
      </c>
      <c r="F1439" s="5">
        <v>0</v>
      </c>
      <c r="G1439" s="5">
        <v>1</v>
      </c>
      <c r="H1439" s="5">
        <v>1</v>
      </c>
      <c r="I1439" s="5">
        <v>0</v>
      </c>
      <c r="J1439" s="27">
        <v>0</v>
      </c>
      <c r="K1439">
        <v>1</v>
      </c>
      <c r="L1439">
        <v>1</v>
      </c>
      <c r="M1439">
        <v>0</v>
      </c>
      <c r="N1439">
        <v>0</v>
      </c>
      <c r="O1439">
        <v>0</v>
      </c>
      <c r="P1439">
        <v>0</v>
      </c>
      <c r="Q1439">
        <v>1</v>
      </c>
      <c r="R1439">
        <v>0</v>
      </c>
      <c r="S1439">
        <v>1</v>
      </c>
      <c r="T1439">
        <v>0</v>
      </c>
      <c r="U1439">
        <v>0</v>
      </c>
      <c r="V1439">
        <v>10</v>
      </c>
      <c r="W1439">
        <v>10</v>
      </c>
      <c r="X1439">
        <v>3.8</v>
      </c>
      <c r="Y1439">
        <v>3.3</v>
      </c>
      <c r="Z1439">
        <v>18.3</v>
      </c>
      <c r="AA1439">
        <v>11.7</v>
      </c>
      <c r="AB1439">
        <v>9.1999999999999993</v>
      </c>
      <c r="AC1439">
        <f t="shared" si="22"/>
        <v>76.3</v>
      </c>
    </row>
    <row r="1440" spans="1:29" x14ac:dyDescent="0.15">
      <c r="A1440" s="62" t="s">
        <v>1548</v>
      </c>
      <c r="B1440" s="39">
        <v>1</v>
      </c>
      <c r="C1440" s="39">
        <v>1</v>
      </c>
      <c r="D1440" s="5">
        <v>1</v>
      </c>
      <c r="E1440" s="5">
        <v>0</v>
      </c>
      <c r="F1440" s="5">
        <v>0</v>
      </c>
      <c r="G1440" s="5">
        <v>1</v>
      </c>
      <c r="H1440" s="5">
        <v>1</v>
      </c>
      <c r="I1440" s="5">
        <v>0</v>
      </c>
      <c r="J1440" s="27">
        <v>0</v>
      </c>
      <c r="K1440">
        <v>1</v>
      </c>
      <c r="L1440">
        <v>0</v>
      </c>
      <c r="M1440">
        <v>1</v>
      </c>
      <c r="N1440">
        <v>1</v>
      </c>
      <c r="O1440">
        <v>0</v>
      </c>
      <c r="P1440">
        <v>1</v>
      </c>
      <c r="Q1440">
        <v>1</v>
      </c>
      <c r="R1440">
        <v>1</v>
      </c>
      <c r="S1440">
        <v>1</v>
      </c>
      <c r="T1440">
        <v>1</v>
      </c>
      <c r="U1440">
        <v>1</v>
      </c>
      <c r="V1440">
        <v>9.8000000000000007</v>
      </c>
      <c r="W1440">
        <v>6.7</v>
      </c>
      <c r="X1440">
        <v>5</v>
      </c>
      <c r="Y1440">
        <v>5</v>
      </c>
      <c r="Z1440">
        <v>16.8</v>
      </c>
      <c r="AA1440">
        <v>17.8</v>
      </c>
      <c r="AB1440">
        <v>9.1999999999999993</v>
      </c>
      <c r="AC1440">
        <f t="shared" si="22"/>
        <v>84.3</v>
      </c>
    </row>
    <row r="1441" spans="1:29" x14ac:dyDescent="0.15">
      <c r="A1441" s="62" t="s">
        <v>1549</v>
      </c>
      <c r="B1441" s="39">
        <v>0</v>
      </c>
      <c r="C1441" s="39">
        <v>1</v>
      </c>
      <c r="D1441" s="5">
        <v>1</v>
      </c>
      <c r="E1441" s="5">
        <v>0</v>
      </c>
      <c r="F1441" s="5">
        <v>1</v>
      </c>
      <c r="G1441" s="5">
        <v>1</v>
      </c>
      <c r="H1441" s="5">
        <v>1</v>
      </c>
      <c r="I1441" s="5">
        <v>0</v>
      </c>
      <c r="J1441" s="27">
        <v>0</v>
      </c>
      <c r="K1441">
        <v>1</v>
      </c>
      <c r="L1441">
        <v>1</v>
      </c>
      <c r="M1441">
        <v>1</v>
      </c>
      <c r="N1441">
        <v>0</v>
      </c>
      <c r="O1441">
        <v>0</v>
      </c>
      <c r="P1441">
        <v>0</v>
      </c>
      <c r="Q1441">
        <v>0</v>
      </c>
      <c r="R1441">
        <v>1</v>
      </c>
      <c r="S1441">
        <v>1</v>
      </c>
      <c r="T1441">
        <v>1</v>
      </c>
      <c r="U1441">
        <v>1</v>
      </c>
      <c r="V1441">
        <v>5.3</v>
      </c>
      <c r="W1441">
        <v>6.7</v>
      </c>
      <c r="X1441">
        <v>0</v>
      </c>
      <c r="Y1441">
        <v>1.7</v>
      </c>
      <c r="Z1441">
        <v>20</v>
      </c>
      <c r="AA1441">
        <v>8.3000000000000007</v>
      </c>
      <c r="AB1441">
        <v>9.1999999999999993</v>
      </c>
      <c r="AC1441">
        <f t="shared" si="22"/>
        <v>63.2</v>
      </c>
    </row>
    <row r="1442" spans="1:29" x14ac:dyDescent="0.15">
      <c r="A1442" s="62" t="s">
        <v>1550</v>
      </c>
      <c r="B1442" s="39">
        <v>0</v>
      </c>
      <c r="C1442" s="39">
        <v>1</v>
      </c>
      <c r="D1442" s="5">
        <v>1</v>
      </c>
      <c r="E1442" s="5">
        <v>0</v>
      </c>
      <c r="F1442" s="5">
        <v>1</v>
      </c>
      <c r="G1442" s="5">
        <v>1</v>
      </c>
      <c r="H1442" s="5">
        <v>1</v>
      </c>
      <c r="I1442" s="5">
        <v>0</v>
      </c>
      <c r="J1442" s="27">
        <v>1</v>
      </c>
      <c r="K1442">
        <v>0</v>
      </c>
      <c r="L1442">
        <v>1</v>
      </c>
      <c r="M1442">
        <v>0</v>
      </c>
      <c r="N1442">
        <v>0</v>
      </c>
      <c r="O1442">
        <v>0</v>
      </c>
      <c r="P1442">
        <v>0</v>
      </c>
      <c r="Q1442">
        <v>1</v>
      </c>
      <c r="R1442">
        <v>0</v>
      </c>
      <c r="S1442">
        <v>1</v>
      </c>
      <c r="T1442">
        <v>1</v>
      </c>
      <c r="U1442">
        <v>1</v>
      </c>
      <c r="V1442">
        <v>6.8</v>
      </c>
      <c r="W1442">
        <v>6.7</v>
      </c>
      <c r="X1442">
        <v>3.8</v>
      </c>
      <c r="Y1442">
        <v>0</v>
      </c>
      <c r="Z1442">
        <v>17.399999999999999</v>
      </c>
      <c r="AA1442">
        <v>14.4</v>
      </c>
      <c r="AB1442">
        <v>3.1</v>
      </c>
      <c r="AC1442">
        <f t="shared" si="22"/>
        <v>63.2</v>
      </c>
    </row>
    <row r="1443" spans="1:29" x14ac:dyDescent="0.15">
      <c r="A1443" s="62" t="s">
        <v>1551</v>
      </c>
      <c r="B1443" s="39">
        <v>1</v>
      </c>
      <c r="C1443" s="39">
        <v>0</v>
      </c>
      <c r="D1443" s="5">
        <v>1</v>
      </c>
      <c r="E1443" s="5">
        <v>1</v>
      </c>
      <c r="F1443" s="5">
        <v>1</v>
      </c>
      <c r="G1443" s="5">
        <v>0</v>
      </c>
      <c r="H1443" s="5">
        <v>0</v>
      </c>
      <c r="I1443" s="5">
        <v>0</v>
      </c>
      <c r="J1443" s="27">
        <v>0</v>
      </c>
      <c r="K1443">
        <v>0</v>
      </c>
      <c r="L1443">
        <v>1</v>
      </c>
      <c r="M1443">
        <v>0</v>
      </c>
      <c r="N1443">
        <v>0</v>
      </c>
      <c r="O1443">
        <v>1</v>
      </c>
      <c r="P1443">
        <v>1</v>
      </c>
      <c r="Q1443">
        <v>1</v>
      </c>
      <c r="R1443">
        <v>0</v>
      </c>
      <c r="S1443">
        <v>0</v>
      </c>
      <c r="T1443">
        <v>0</v>
      </c>
      <c r="U1443">
        <v>1</v>
      </c>
      <c r="V1443">
        <v>6.1</v>
      </c>
      <c r="W1443">
        <v>6.7</v>
      </c>
      <c r="X1443">
        <v>3.8</v>
      </c>
      <c r="Y1443">
        <v>3.3</v>
      </c>
      <c r="Z1443">
        <v>17.5</v>
      </c>
      <c r="AA1443">
        <v>2.5</v>
      </c>
      <c r="AB1443">
        <v>8.3000000000000007</v>
      </c>
      <c r="AC1443">
        <f t="shared" si="22"/>
        <v>57.2</v>
      </c>
    </row>
    <row r="1444" spans="1:29" x14ac:dyDescent="0.15">
      <c r="A1444" s="62" t="s">
        <v>1552</v>
      </c>
      <c r="B1444" s="39">
        <v>0</v>
      </c>
      <c r="C1444" s="39">
        <v>0</v>
      </c>
      <c r="D1444" s="5">
        <v>0</v>
      </c>
      <c r="E1444" s="5">
        <v>1</v>
      </c>
      <c r="F1444" s="5">
        <v>0</v>
      </c>
      <c r="G1444" s="5">
        <v>1</v>
      </c>
      <c r="H1444" s="5">
        <v>1</v>
      </c>
      <c r="I1444" s="5">
        <v>0</v>
      </c>
      <c r="J1444" s="27">
        <v>0</v>
      </c>
      <c r="K1444">
        <v>0</v>
      </c>
      <c r="L1444">
        <v>1</v>
      </c>
      <c r="M1444">
        <v>0</v>
      </c>
      <c r="N1444">
        <v>1</v>
      </c>
      <c r="O1444">
        <v>0</v>
      </c>
      <c r="P1444">
        <v>1</v>
      </c>
      <c r="Q1444">
        <v>0</v>
      </c>
      <c r="R1444">
        <v>1</v>
      </c>
      <c r="S1444">
        <v>1</v>
      </c>
      <c r="T1444">
        <v>1</v>
      </c>
      <c r="U1444">
        <v>0</v>
      </c>
      <c r="V1444">
        <v>8.1</v>
      </c>
      <c r="W1444">
        <v>5</v>
      </c>
      <c r="X1444">
        <v>3.8</v>
      </c>
      <c r="Y1444">
        <v>0</v>
      </c>
      <c r="Z1444">
        <v>17.399999999999999</v>
      </c>
      <c r="AA1444">
        <v>12.2</v>
      </c>
      <c r="AB1444">
        <v>2.2999999999999998</v>
      </c>
      <c r="AC1444">
        <f t="shared" si="22"/>
        <v>57.8</v>
      </c>
    </row>
    <row r="1445" spans="1:29" x14ac:dyDescent="0.15">
      <c r="A1445" s="62" t="s">
        <v>1553</v>
      </c>
      <c r="B1445" s="39">
        <v>0</v>
      </c>
      <c r="C1445" s="39">
        <v>1</v>
      </c>
      <c r="D1445" s="5">
        <v>1</v>
      </c>
      <c r="E1445" s="5">
        <v>1</v>
      </c>
      <c r="F1445" s="5">
        <v>1</v>
      </c>
      <c r="G1445" s="5">
        <v>1</v>
      </c>
      <c r="H1445" s="5">
        <v>1</v>
      </c>
      <c r="I1445" s="5">
        <v>0</v>
      </c>
      <c r="J1445" s="27">
        <v>0</v>
      </c>
      <c r="K1445">
        <v>1</v>
      </c>
      <c r="L1445">
        <v>1</v>
      </c>
      <c r="M1445">
        <v>1</v>
      </c>
      <c r="N1445">
        <v>0</v>
      </c>
      <c r="O1445">
        <v>0</v>
      </c>
      <c r="P1445">
        <v>1</v>
      </c>
      <c r="Q1445">
        <v>1</v>
      </c>
      <c r="R1445">
        <v>1</v>
      </c>
      <c r="S1445">
        <v>0</v>
      </c>
      <c r="T1445">
        <v>1</v>
      </c>
      <c r="U1445">
        <v>1</v>
      </c>
      <c r="V1445">
        <v>8.5</v>
      </c>
      <c r="W1445">
        <v>6.7</v>
      </c>
      <c r="X1445">
        <v>5</v>
      </c>
      <c r="Y1445">
        <v>3.3</v>
      </c>
      <c r="Z1445">
        <v>15.8</v>
      </c>
      <c r="AA1445">
        <v>11.7</v>
      </c>
      <c r="AB1445">
        <v>9.1999999999999993</v>
      </c>
      <c r="AC1445">
        <f t="shared" si="22"/>
        <v>74.2</v>
      </c>
    </row>
    <row r="1446" spans="1:29" x14ac:dyDescent="0.15">
      <c r="A1446" s="62" t="s">
        <v>1554</v>
      </c>
      <c r="B1446" s="39">
        <v>0</v>
      </c>
      <c r="C1446" s="39">
        <v>1</v>
      </c>
      <c r="D1446" s="5">
        <v>1</v>
      </c>
      <c r="E1446" s="5">
        <v>1</v>
      </c>
      <c r="F1446" s="5">
        <v>1</v>
      </c>
      <c r="G1446" s="5">
        <v>1</v>
      </c>
      <c r="H1446" s="5">
        <v>1</v>
      </c>
      <c r="I1446" s="5">
        <v>1</v>
      </c>
      <c r="J1446" s="27">
        <v>1</v>
      </c>
      <c r="K1446">
        <v>1</v>
      </c>
      <c r="L1446">
        <v>0</v>
      </c>
      <c r="M1446">
        <v>0</v>
      </c>
      <c r="N1446">
        <v>1</v>
      </c>
      <c r="O1446">
        <v>1</v>
      </c>
      <c r="P1446">
        <v>1</v>
      </c>
      <c r="Q1446">
        <v>1</v>
      </c>
      <c r="R1446">
        <v>1</v>
      </c>
      <c r="S1446">
        <v>0</v>
      </c>
      <c r="T1446">
        <v>0</v>
      </c>
      <c r="U1446">
        <v>1</v>
      </c>
      <c r="V1446">
        <v>8.3000000000000007</v>
      </c>
      <c r="W1446">
        <v>6.7</v>
      </c>
      <c r="X1446">
        <v>5</v>
      </c>
      <c r="Y1446">
        <v>5</v>
      </c>
      <c r="Z1446">
        <v>18.3</v>
      </c>
      <c r="AA1446">
        <v>15.4</v>
      </c>
      <c r="AB1446">
        <v>6.4</v>
      </c>
      <c r="AC1446">
        <f t="shared" si="22"/>
        <v>80.100000000000009</v>
      </c>
    </row>
    <row r="1447" spans="1:29" x14ac:dyDescent="0.15">
      <c r="A1447" s="62" t="s">
        <v>1555</v>
      </c>
      <c r="B1447" s="39">
        <v>1</v>
      </c>
      <c r="C1447" s="39">
        <v>1</v>
      </c>
      <c r="D1447" s="5">
        <v>1</v>
      </c>
      <c r="E1447" s="5">
        <v>0</v>
      </c>
      <c r="F1447" s="5">
        <v>1</v>
      </c>
      <c r="G1447" s="5">
        <v>1</v>
      </c>
      <c r="H1447" s="5">
        <v>1</v>
      </c>
      <c r="I1447" s="5">
        <v>0</v>
      </c>
      <c r="J1447" s="27">
        <v>0</v>
      </c>
      <c r="K1447">
        <v>1</v>
      </c>
      <c r="L1447">
        <v>1</v>
      </c>
      <c r="M1447">
        <v>0</v>
      </c>
      <c r="N1447">
        <v>0</v>
      </c>
      <c r="O1447">
        <v>1</v>
      </c>
      <c r="P1447">
        <v>0</v>
      </c>
      <c r="Q1447">
        <v>1</v>
      </c>
      <c r="R1447">
        <v>0</v>
      </c>
      <c r="S1447">
        <v>0</v>
      </c>
      <c r="T1447">
        <v>1</v>
      </c>
      <c r="U1447">
        <v>1</v>
      </c>
      <c r="V1447">
        <v>9.3000000000000007</v>
      </c>
      <c r="W1447">
        <v>10</v>
      </c>
      <c r="X1447">
        <v>5</v>
      </c>
      <c r="Y1447">
        <v>0</v>
      </c>
      <c r="Z1447">
        <v>15.8</v>
      </c>
      <c r="AA1447">
        <v>9.1999999999999993</v>
      </c>
      <c r="AB1447">
        <v>6.2</v>
      </c>
      <c r="AC1447">
        <f t="shared" si="22"/>
        <v>67.5</v>
      </c>
    </row>
    <row r="1448" spans="1:29" x14ac:dyDescent="0.15">
      <c r="A1448" s="62" t="s">
        <v>1556</v>
      </c>
      <c r="B1448" s="39">
        <v>1</v>
      </c>
      <c r="C1448" s="39">
        <v>1</v>
      </c>
      <c r="D1448" s="5">
        <v>1</v>
      </c>
      <c r="E1448" s="5">
        <v>0</v>
      </c>
      <c r="F1448" s="5">
        <v>1</v>
      </c>
      <c r="G1448" s="5">
        <v>0</v>
      </c>
      <c r="H1448" s="5">
        <v>1</v>
      </c>
      <c r="I1448" s="5">
        <v>1</v>
      </c>
      <c r="J1448" s="27">
        <v>1</v>
      </c>
      <c r="K1448">
        <v>1</v>
      </c>
      <c r="L1448">
        <v>1</v>
      </c>
      <c r="M1448">
        <v>1</v>
      </c>
      <c r="N1448">
        <v>1</v>
      </c>
      <c r="O1448">
        <v>0</v>
      </c>
      <c r="P1448">
        <v>1</v>
      </c>
      <c r="Q1448">
        <v>1</v>
      </c>
      <c r="R1448">
        <v>0</v>
      </c>
      <c r="S1448">
        <v>1</v>
      </c>
      <c r="T1448">
        <v>0</v>
      </c>
      <c r="U1448">
        <v>1</v>
      </c>
      <c r="V1448">
        <v>10</v>
      </c>
      <c r="W1448">
        <v>6.7</v>
      </c>
      <c r="X1448">
        <v>3.8</v>
      </c>
      <c r="Y1448">
        <v>5</v>
      </c>
      <c r="Z1448">
        <v>19.2</v>
      </c>
      <c r="AA1448">
        <v>18.5</v>
      </c>
      <c r="AB1448">
        <v>7.3</v>
      </c>
      <c r="AC1448">
        <f t="shared" si="22"/>
        <v>85.5</v>
      </c>
    </row>
    <row r="1449" spans="1:29" x14ac:dyDescent="0.15">
      <c r="A1449" s="62" t="s">
        <v>1557</v>
      </c>
      <c r="B1449" s="39">
        <v>0</v>
      </c>
      <c r="C1449" s="39">
        <v>1</v>
      </c>
      <c r="D1449" s="5">
        <v>1</v>
      </c>
      <c r="E1449" s="5">
        <v>0</v>
      </c>
      <c r="F1449" s="5">
        <v>0</v>
      </c>
      <c r="G1449" s="5">
        <v>1</v>
      </c>
      <c r="H1449" s="5">
        <v>1</v>
      </c>
      <c r="I1449" s="5">
        <v>0</v>
      </c>
      <c r="J1449" s="27">
        <v>0</v>
      </c>
      <c r="K1449">
        <v>0</v>
      </c>
      <c r="L1449">
        <v>1</v>
      </c>
      <c r="M1449">
        <v>0</v>
      </c>
      <c r="N1449">
        <v>1</v>
      </c>
      <c r="O1449">
        <v>0</v>
      </c>
      <c r="P1449">
        <v>0</v>
      </c>
      <c r="Q1449">
        <v>1</v>
      </c>
      <c r="R1449">
        <v>1</v>
      </c>
      <c r="S1449">
        <v>1</v>
      </c>
      <c r="T1449">
        <v>1</v>
      </c>
      <c r="U1449">
        <v>0</v>
      </c>
      <c r="V1449">
        <v>10</v>
      </c>
      <c r="W1449">
        <v>5</v>
      </c>
      <c r="X1449">
        <v>2.5</v>
      </c>
      <c r="Y1449">
        <v>5</v>
      </c>
      <c r="Z1449">
        <v>15.5</v>
      </c>
      <c r="AA1449">
        <v>14.4</v>
      </c>
      <c r="AB1449">
        <v>7.7</v>
      </c>
      <c r="AC1449">
        <f t="shared" si="22"/>
        <v>70.099999999999994</v>
      </c>
    </row>
    <row r="1450" spans="1:29" x14ac:dyDescent="0.15">
      <c r="A1450" s="62" t="s">
        <v>1558</v>
      </c>
      <c r="B1450" s="39">
        <v>0</v>
      </c>
      <c r="C1450" s="39">
        <v>1</v>
      </c>
      <c r="D1450" s="5">
        <v>1</v>
      </c>
      <c r="E1450" s="5">
        <v>1</v>
      </c>
      <c r="F1450" s="5">
        <v>0</v>
      </c>
      <c r="G1450" s="5">
        <v>1</v>
      </c>
      <c r="H1450" s="5">
        <v>1</v>
      </c>
      <c r="I1450" s="5">
        <v>1</v>
      </c>
      <c r="J1450" s="27">
        <v>1</v>
      </c>
      <c r="K1450">
        <v>1</v>
      </c>
      <c r="L1450">
        <v>1</v>
      </c>
      <c r="M1450">
        <v>1</v>
      </c>
      <c r="N1450">
        <v>1</v>
      </c>
      <c r="O1450">
        <v>0</v>
      </c>
      <c r="P1450">
        <v>1</v>
      </c>
      <c r="Q1450">
        <v>0</v>
      </c>
      <c r="R1450">
        <v>1</v>
      </c>
      <c r="S1450">
        <v>1</v>
      </c>
      <c r="T1450">
        <v>0</v>
      </c>
      <c r="U1450">
        <v>1</v>
      </c>
      <c r="V1450">
        <v>7.9</v>
      </c>
      <c r="W1450">
        <v>6.7</v>
      </c>
      <c r="X1450">
        <v>1.3</v>
      </c>
      <c r="Y1450">
        <v>5</v>
      </c>
      <c r="Z1450">
        <v>17.5</v>
      </c>
      <c r="AA1450">
        <v>15.4</v>
      </c>
      <c r="AB1450">
        <v>7.3</v>
      </c>
      <c r="AC1450">
        <f t="shared" si="22"/>
        <v>76.099999999999994</v>
      </c>
    </row>
    <row r="1451" spans="1:29" x14ac:dyDescent="0.15">
      <c r="A1451" s="62" t="s">
        <v>1559</v>
      </c>
      <c r="B1451" s="39">
        <v>1</v>
      </c>
      <c r="C1451" s="39">
        <v>1</v>
      </c>
      <c r="D1451" s="5">
        <v>1</v>
      </c>
      <c r="E1451" s="5">
        <v>1</v>
      </c>
      <c r="F1451" s="5">
        <v>0</v>
      </c>
      <c r="G1451" s="5">
        <v>1</v>
      </c>
      <c r="H1451" s="5">
        <v>0</v>
      </c>
      <c r="I1451" s="5">
        <v>0</v>
      </c>
      <c r="J1451" s="27">
        <v>1</v>
      </c>
      <c r="K1451">
        <v>1</v>
      </c>
      <c r="L1451">
        <v>1</v>
      </c>
      <c r="M1451">
        <v>0</v>
      </c>
      <c r="N1451">
        <v>1</v>
      </c>
      <c r="O1451">
        <v>0</v>
      </c>
      <c r="P1451">
        <v>1</v>
      </c>
      <c r="Q1451">
        <v>1</v>
      </c>
      <c r="R1451">
        <v>1</v>
      </c>
      <c r="S1451">
        <v>1</v>
      </c>
      <c r="T1451">
        <v>1</v>
      </c>
      <c r="U1451">
        <v>1</v>
      </c>
      <c r="V1451">
        <v>6.6</v>
      </c>
      <c r="W1451">
        <v>8.3000000000000007</v>
      </c>
      <c r="X1451">
        <v>3.8</v>
      </c>
      <c r="Y1451">
        <v>1.7</v>
      </c>
      <c r="Z1451">
        <v>11.7</v>
      </c>
      <c r="AA1451">
        <v>5.8</v>
      </c>
      <c r="AB1451">
        <v>6.9</v>
      </c>
      <c r="AC1451">
        <f t="shared" si="22"/>
        <v>59.800000000000004</v>
      </c>
    </row>
    <row r="1452" spans="1:29" x14ac:dyDescent="0.15">
      <c r="A1452" s="62" t="s">
        <v>1560</v>
      </c>
      <c r="B1452" s="39">
        <v>0</v>
      </c>
      <c r="C1452" s="39">
        <v>1</v>
      </c>
      <c r="D1452" s="5">
        <v>1</v>
      </c>
      <c r="E1452" s="5">
        <v>1</v>
      </c>
      <c r="F1452" s="5">
        <v>1</v>
      </c>
      <c r="G1452" s="5">
        <v>1</v>
      </c>
      <c r="H1452" s="5">
        <v>1</v>
      </c>
      <c r="I1452" s="5">
        <v>1</v>
      </c>
      <c r="J1452" s="27">
        <v>0</v>
      </c>
      <c r="K1452">
        <v>1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1</v>
      </c>
      <c r="S1452">
        <v>0</v>
      </c>
      <c r="T1452">
        <v>1</v>
      </c>
      <c r="U1452">
        <v>1</v>
      </c>
      <c r="V1452">
        <v>6.4</v>
      </c>
      <c r="W1452">
        <v>3.3</v>
      </c>
      <c r="X1452">
        <v>3.8</v>
      </c>
      <c r="Y1452">
        <v>5</v>
      </c>
      <c r="Z1452">
        <v>15.8</v>
      </c>
      <c r="AA1452">
        <v>20</v>
      </c>
      <c r="AB1452">
        <v>5.5</v>
      </c>
      <c r="AC1452">
        <f t="shared" si="22"/>
        <v>72.8</v>
      </c>
    </row>
    <row r="1453" spans="1:29" x14ac:dyDescent="0.15">
      <c r="A1453" s="62" t="s">
        <v>1561</v>
      </c>
      <c r="B1453" s="39">
        <v>0</v>
      </c>
      <c r="C1453" s="39">
        <v>1</v>
      </c>
      <c r="D1453" s="5">
        <v>1</v>
      </c>
      <c r="E1453" s="5">
        <v>0</v>
      </c>
      <c r="F1453" s="5">
        <v>1</v>
      </c>
      <c r="G1453" s="5">
        <v>1</v>
      </c>
      <c r="H1453" s="5">
        <v>1</v>
      </c>
      <c r="I1453" s="5">
        <v>0</v>
      </c>
      <c r="J1453" s="27">
        <v>0</v>
      </c>
      <c r="K1453">
        <v>1</v>
      </c>
      <c r="L1453">
        <v>1</v>
      </c>
      <c r="M1453">
        <v>0</v>
      </c>
      <c r="N1453">
        <v>0</v>
      </c>
      <c r="O1453">
        <v>0</v>
      </c>
      <c r="P1453">
        <v>1</v>
      </c>
      <c r="Q1453">
        <v>0</v>
      </c>
      <c r="R1453">
        <v>1</v>
      </c>
      <c r="S1453">
        <v>1</v>
      </c>
      <c r="T1453">
        <v>0</v>
      </c>
      <c r="U1453">
        <v>0</v>
      </c>
      <c r="V1453">
        <v>10</v>
      </c>
      <c r="W1453">
        <v>8.3000000000000007</v>
      </c>
      <c r="X1453">
        <v>5</v>
      </c>
      <c r="Y1453">
        <v>0</v>
      </c>
      <c r="Z1453">
        <v>20</v>
      </c>
      <c r="AA1453">
        <v>5.8</v>
      </c>
      <c r="AB1453">
        <v>8.5</v>
      </c>
      <c r="AC1453">
        <f t="shared" si="22"/>
        <v>67.599999999999994</v>
      </c>
    </row>
    <row r="1454" spans="1:29" x14ac:dyDescent="0.15">
      <c r="A1454" s="62" t="s">
        <v>1562</v>
      </c>
      <c r="B1454" s="39">
        <v>1</v>
      </c>
      <c r="C1454" s="39">
        <v>1</v>
      </c>
      <c r="D1454" s="5">
        <v>1</v>
      </c>
      <c r="E1454" s="5">
        <v>0</v>
      </c>
      <c r="F1454" s="5">
        <v>1</v>
      </c>
      <c r="G1454" s="5">
        <v>1</v>
      </c>
      <c r="H1454" s="5">
        <v>0</v>
      </c>
      <c r="I1454" s="5">
        <v>0</v>
      </c>
      <c r="J1454" s="27">
        <v>0</v>
      </c>
      <c r="K1454">
        <v>1</v>
      </c>
      <c r="L1454">
        <v>1</v>
      </c>
      <c r="M1454">
        <v>0</v>
      </c>
      <c r="N1454">
        <v>0</v>
      </c>
      <c r="O1454">
        <v>1</v>
      </c>
      <c r="P1454">
        <v>1</v>
      </c>
      <c r="Q1454">
        <v>1</v>
      </c>
      <c r="R1454">
        <v>1</v>
      </c>
      <c r="S1454">
        <v>1</v>
      </c>
      <c r="T1454">
        <v>1</v>
      </c>
      <c r="U1454">
        <v>1</v>
      </c>
      <c r="V1454">
        <v>7.2</v>
      </c>
      <c r="W1454">
        <v>5</v>
      </c>
      <c r="X1454">
        <v>3.8</v>
      </c>
      <c r="Y1454">
        <v>3.3</v>
      </c>
      <c r="Z1454">
        <v>12.9</v>
      </c>
      <c r="AA1454">
        <v>16.7</v>
      </c>
      <c r="AB1454">
        <v>0.8</v>
      </c>
      <c r="AC1454">
        <f t="shared" si="22"/>
        <v>63.699999999999989</v>
      </c>
    </row>
    <row r="1455" spans="1:29" x14ac:dyDescent="0.15">
      <c r="A1455" s="62" t="s">
        <v>1563</v>
      </c>
      <c r="B1455" s="39">
        <v>1</v>
      </c>
      <c r="C1455" s="39">
        <v>1</v>
      </c>
      <c r="D1455" s="5">
        <v>1</v>
      </c>
      <c r="E1455" s="5">
        <v>1</v>
      </c>
      <c r="F1455" s="5">
        <v>1</v>
      </c>
      <c r="G1455" s="5">
        <v>1</v>
      </c>
      <c r="H1455" s="5">
        <v>0</v>
      </c>
      <c r="I1455" s="5">
        <v>0</v>
      </c>
      <c r="J1455" s="27">
        <v>1</v>
      </c>
      <c r="K1455">
        <v>1</v>
      </c>
      <c r="L1455">
        <v>1</v>
      </c>
      <c r="M1455">
        <v>1</v>
      </c>
      <c r="N1455">
        <v>0</v>
      </c>
      <c r="O1455">
        <v>0</v>
      </c>
      <c r="P1455">
        <v>1</v>
      </c>
      <c r="Q1455">
        <v>1</v>
      </c>
      <c r="R1455">
        <v>1</v>
      </c>
      <c r="S1455">
        <v>0</v>
      </c>
      <c r="T1455">
        <v>1</v>
      </c>
      <c r="U1455">
        <v>1</v>
      </c>
      <c r="V1455">
        <v>10</v>
      </c>
      <c r="W1455">
        <v>8.3000000000000007</v>
      </c>
      <c r="X1455">
        <v>5</v>
      </c>
      <c r="Y1455">
        <v>5</v>
      </c>
      <c r="Z1455">
        <v>20</v>
      </c>
      <c r="AA1455">
        <v>17.5</v>
      </c>
      <c r="AB1455">
        <v>10</v>
      </c>
      <c r="AC1455">
        <f t="shared" si="22"/>
        <v>90.8</v>
      </c>
    </row>
    <row r="1456" spans="1:29" x14ac:dyDescent="0.15">
      <c r="A1456" s="62" t="s">
        <v>1564</v>
      </c>
      <c r="B1456" s="39">
        <v>1</v>
      </c>
      <c r="C1456" s="39">
        <v>1</v>
      </c>
      <c r="D1456" s="5">
        <v>1</v>
      </c>
      <c r="E1456" s="5">
        <v>1</v>
      </c>
      <c r="F1456" s="5">
        <v>0</v>
      </c>
      <c r="G1456" s="5">
        <v>0</v>
      </c>
      <c r="H1456" s="5">
        <v>1</v>
      </c>
      <c r="I1456" s="5">
        <v>0</v>
      </c>
      <c r="J1456" s="27">
        <v>1</v>
      </c>
      <c r="K1456">
        <v>1</v>
      </c>
      <c r="L1456">
        <v>1</v>
      </c>
      <c r="M1456">
        <v>0</v>
      </c>
      <c r="N1456">
        <v>1</v>
      </c>
      <c r="O1456">
        <v>0</v>
      </c>
      <c r="P1456">
        <v>1</v>
      </c>
      <c r="Q1456">
        <v>1</v>
      </c>
      <c r="R1456">
        <v>0</v>
      </c>
      <c r="S1456">
        <v>0</v>
      </c>
      <c r="T1456">
        <v>0</v>
      </c>
      <c r="U1456">
        <v>1</v>
      </c>
      <c r="V1456">
        <v>7.2</v>
      </c>
      <c r="W1456">
        <v>6.7</v>
      </c>
      <c r="X1456">
        <v>5</v>
      </c>
      <c r="Y1456">
        <v>5</v>
      </c>
      <c r="Z1456">
        <v>15.8</v>
      </c>
      <c r="AA1456">
        <v>6.2</v>
      </c>
      <c r="AB1456">
        <v>1.8</v>
      </c>
      <c r="AC1456">
        <f t="shared" si="22"/>
        <v>59.7</v>
      </c>
    </row>
    <row r="1457" spans="1:29" x14ac:dyDescent="0.15">
      <c r="A1457" s="62" t="s">
        <v>1565</v>
      </c>
      <c r="B1457" s="39">
        <v>0</v>
      </c>
      <c r="C1457" s="39">
        <v>1</v>
      </c>
      <c r="D1457" s="5">
        <v>0</v>
      </c>
      <c r="E1457" s="5">
        <v>0</v>
      </c>
      <c r="F1457" s="5">
        <v>1</v>
      </c>
      <c r="G1457" s="5">
        <v>1</v>
      </c>
      <c r="H1457" s="5">
        <v>1</v>
      </c>
      <c r="I1457" s="5">
        <v>0</v>
      </c>
      <c r="J1457" s="27">
        <v>0</v>
      </c>
      <c r="K1457">
        <v>0</v>
      </c>
      <c r="L1457">
        <v>1</v>
      </c>
      <c r="M1457">
        <v>0</v>
      </c>
      <c r="N1457">
        <v>0</v>
      </c>
      <c r="O1457">
        <v>0</v>
      </c>
      <c r="P1457">
        <v>1</v>
      </c>
      <c r="Q1457">
        <v>1</v>
      </c>
      <c r="R1457">
        <v>0</v>
      </c>
      <c r="S1457">
        <v>1</v>
      </c>
      <c r="T1457">
        <v>1</v>
      </c>
      <c r="U1457">
        <v>1</v>
      </c>
      <c r="V1457">
        <v>9.1999999999999993</v>
      </c>
      <c r="W1457">
        <v>6.7</v>
      </c>
      <c r="X1457">
        <v>3.8</v>
      </c>
      <c r="Y1457">
        <v>0</v>
      </c>
      <c r="Z1457">
        <v>12.3</v>
      </c>
      <c r="AA1457">
        <v>2.2000000000000002</v>
      </c>
      <c r="AB1457">
        <v>5.4</v>
      </c>
      <c r="AC1457">
        <f t="shared" si="22"/>
        <v>49.6</v>
      </c>
    </row>
    <row r="1458" spans="1:29" x14ac:dyDescent="0.15">
      <c r="A1458" s="62" t="s">
        <v>1566</v>
      </c>
      <c r="B1458" s="39">
        <v>1</v>
      </c>
      <c r="C1458" s="39">
        <v>1</v>
      </c>
      <c r="D1458" s="5">
        <v>1</v>
      </c>
      <c r="E1458" s="5">
        <v>1</v>
      </c>
      <c r="F1458" s="5">
        <v>0</v>
      </c>
      <c r="G1458" s="5">
        <v>1</v>
      </c>
      <c r="H1458" s="5">
        <v>1</v>
      </c>
      <c r="I1458" s="5">
        <v>0</v>
      </c>
      <c r="J1458" s="27">
        <v>1</v>
      </c>
      <c r="K1458">
        <v>1</v>
      </c>
      <c r="L1458">
        <v>1</v>
      </c>
      <c r="M1458">
        <v>1</v>
      </c>
      <c r="N1458">
        <v>0</v>
      </c>
      <c r="O1458">
        <v>0</v>
      </c>
      <c r="P1458">
        <v>1</v>
      </c>
      <c r="Q1458">
        <v>1</v>
      </c>
      <c r="R1458">
        <v>1</v>
      </c>
      <c r="S1458">
        <v>1</v>
      </c>
      <c r="T1458">
        <v>0</v>
      </c>
      <c r="U1458">
        <v>0</v>
      </c>
      <c r="V1458">
        <v>4.2</v>
      </c>
      <c r="W1458">
        <v>6.7</v>
      </c>
      <c r="X1458">
        <v>3.8</v>
      </c>
      <c r="Y1458">
        <v>0</v>
      </c>
      <c r="Z1458">
        <v>11.7</v>
      </c>
      <c r="AA1458">
        <v>8.3000000000000007</v>
      </c>
      <c r="AB1458">
        <v>6.5</v>
      </c>
      <c r="AC1458">
        <f t="shared" si="22"/>
        <v>55.2</v>
      </c>
    </row>
    <row r="1459" spans="1:29" x14ac:dyDescent="0.15">
      <c r="A1459" s="62" t="s">
        <v>1567</v>
      </c>
      <c r="B1459" s="39">
        <v>1</v>
      </c>
      <c r="C1459" s="39">
        <v>1</v>
      </c>
      <c r="D1459" s="5">
        <v>0</v>
      </c>
      <c r="E1459" s="5">
        <v>0</v>
      </c>
      <c r="F1459" s="5">
        <v>1</v>
      </c>
      <c r="G1459" s="5">
        <v>1</v>
      </c>
      <c r="H1459" s="5">
        <v>1</v>
      </c>
      <c r="I1459" s="5">
        <v>0</v>
      </c>
      <c r="J1459" s="27">
        <v>1</v>
      </c>
      <c r="K1459">
        <v>1</v>
      </c>
      <c r="L1459">
        <v>1</v>
      </c>
      <c r="M1459">
        <v>0</v>
      </c>
      <c r="N1459">
        <v>0</v>
      </c>
      <c r="O1459">
        <v>1</v>
      </c>
      <c r="P1459">
        <v>1</v>
      </c>
      <c r="Q1459">
        <v>1</v>
      </c>
      <c r="R1459">
        <v>0</v>
      </c>
      <c r="S1459">
        <v>1</v>
      </c>
      <c r="T1459">
        <v>1</v>
      </c>
      <c r="U1459">
        <v>0</v>
      </c>
      <c r="V1459">
        <v>9.9</v>
      </c>
      <c r="W1459">
        <v>6.7</v>
      </c>
      <c r="X1459">
        <v>3.8</v>
      </c>
      <c r="Y1459">
        <v>3.3</v>
      </c>
      <c r="Z1459">
        <v>11.6</v>
      </c>
      <c r="AA1459">
        <v>6.7</v>
      </c>
      <c r="AB1459">
        <v>3.9</v>
      </c>
      <c r="AC1459">
        <f t="shared" si="22"/>
        <v>58.9</v>
      </c>
    </row>
    <row r="1460" spans="1:29" x14ac:dyDescent="0.15">
      <c r="A1460" s="62" t="s">
        <v>1568</v>
      </c>
      <c r="B1460" s="39">
        <v>1</v>
      </c>
      <c r="C1460" s="39">
        <v>1</v>
      </c>
      <c r="D1460" s="5">
        <v>1</v>
      </c>
      <c r="E1460" s="5">
        <v>1</v>
      </c>
      <c r="F1460" s="5">
        <v>1</v>
      </c>
      <c r="G1460" s="5">
        <v>1</v>
      </c>
      <c r="H1460" s="5">
        <v>1</v>
      </c>
      <c r="I1460" s="5">
        <v>1</v>
      </c>
      <c r="J1460" s="27">
        <v>0</v>
      </c>
      <c r="K1460">
        <v>1</v>
      </c>
      <c r="L1460">
        <v>1</v>
      </c>
      <c r="M1460">
        <v>1</v>
      </c>
      <c r="N1460">
        <v>1</v>
      </c>
      <c r="O1460">
        <v>1</v>
      </c>
      <c r="P1460">
        <v>1</v>
      </c>
      <c r="Q1460">
        <v>1</v>
      </c>
      <c r="R1460">
        <v>1</v>
      </c>
      <c r="S1460">
        <v>1</v>
      </c>
      <c r="T1460">
        <v>1</v>
      </c>
      <c r="U1460">
        <v>1</v>
      </c>
      <c r="V1460">
        <v>6.4</v>
      </c>
      <c r="W1460">
        <v>6.7</v>
      </c>
      <c r="X1460">
        <v>3.8</v>
      </c>
      <c r="Y1460">
        <v>3.3</v>
      </c>
      <c r="Z1460">
        <v>16.7</v>
      </c>
      <c r="AA1460">
        <v>7.5</v>
      </c>
      <c r="AB1460">
        <v>9.1999999999999993</v>
      </c>
      <c r="AC1460">
        <f t="shared" si="22"/>
        <v>72.599999999999994</v>
      </c>
    </row>
    <row r="1461" spans="1:29" x14ac:dyDescent="0.15">
      <c r="A1461" s="62" t="s">
        <v>1569</v>
      </c>
      <c r="B1461" s="39">
        <v>0</v>
      </c>
      <c r="C1461" s="39">
        <v>1</v>
      </c>
      <c r="D1461" s="5">
        <v>1</v>
      </c>
      <c r="E1461" s="5">
        <v>1</v>
      </c>
      <c r="F1461" s="5">
        <v>1</v>
      </c>
      <c r="G1461" s="5">
        <v>1</v>
      </c>
      <c r="H1461" s="5">
        <v>1</v>
      </c>
      <c r="I1461" s="5">
        <v>1</v>
      </c>
      <c r="J1461" s="27">
        <v>0</v>
      </c>
      <c r="K1461">
        <v>0</v>
      </c>
      <c r="L1461">
        <v>1</v>
      </c>
      <c r="M1461">
        <v>0</v>
      </c>
      <c r="N1461">
        <v>0</v>
      </c>
      <c r="O1461">
        <v>1</v>
      </c>
      <c r="P1461">
        <v>1</v>
      </c>
      <c r="Q1461">
        <v>1</v>
      </c>
      <c r="R1461">
        <v>1</v>
      </c>
      <c r="S1461">
        <v>1</v>
      </c>
      <c r="T1461">
        <v>1</v>
      </c>
      <c r="U1461">
        <v>1</v>
      </c>
      <c r="V1461">
        <v>10</v>
      </c>
      <c r="W1461">
        <v>10</v>
      </c>
      <c r="X1461">
        <v>3.8</v>
      </c>
      <c r="Y1461">
        <v>5</v>
      </c>
      <c r="Z1461">
        <v>11</v>
      </c>
      <c r="AA1461">
        <v>10</v>
      </c>
      <c r="AB1461">
        <v>6.9</v>
      </c>
      <c r="AC1461">
        <f t="shared" si="22"/>
        <v>71.7</v>
      </c>
    </row>
    <row r="1462" spans="1:29" x14ac:dyDescent="0.15">
      <c r="A1462" s="62" t="s">
        <v>1570</v>
      </c>
      <c r="B1462" s="39">
        <v>1</v>
      </c>
      <c r="C1462" s="39">
        <v>1</v>
      </c>
      <c r="D1462" s="5">
        <v>1</v>
      </c>
      <c r="E1462" s="5">
        <v>1</v>
      </c>
      <c r="F1462" s="5">
        <v>1</v>
      </c>
      <c r="G1462" s="5">
        <v>0</v>
      </c>
      <c r="H1462" s="5">
        <v>1</v>
      </c>
      <c r="I1462" s="5">
        <v>1</v>
      </c>
      <c r="J1462" s="27">
        <v>1</v>
      </c>
      <c r="K1462">
        <v>1</v>
      </c>
      <c r="L1462">
        <v>1</v>
      </c>
      <c r="M1462">
        <v>0</v>
      </c>
      <c r="N1462">
        <v>1</v>
      </c>
      <c r="O1462">
        <v>1</v>
      </c>
      <c r="P1462">
        <v>1</v>
      </c>
      <c r="Q1462">
        <v>1</v>
      </c>
      <c r="R1462">
        <v>0</v>
      </c>
      <c r="S1462">
        <v>1</v>
      </c>
      <c r="T1462">
        <v>0</v>
      </c>
      <c r="U1462">
        <v>1</v>
      </c>
      <c r="V1462">
        <v>7</v>
      </c>
      <c r="W1462">
        <v>10</v>
      </c>
      <c r="X1462">
        <v>5</v>
      </c>
      <c r="Y1462">
        <v>0</v>
      </c>
      <c r="Z1462">
        <v>16.7</v>
      </c>
      <c r="AA1462">
        <v>15.4</v>
      </c>
      <c r="AB1462">
        <v>5.5</v>
      </c>
      <c r="AC1462">
        <f t="shared" si="22"/>
        <v>75.600000000000009</v>
      </c>
    </row>
    <row r="1463" spans="1:29" x14ac:dyDescent="0.15">
      <c r="A1463" s="62" t="s">
        <v>1571</v>
      </c>
      <c r="B1463" s="39">
        <v>1</v>
      </c>
      <c r="C1463" s="39">
        <v>0</v>
      </c>
      <c r="D1463" s="5">
        <v>1</v>
      </c>
      <c r="E1463" s="5">
        <v>1</v>
      </c>
      <c r="F1463" s="5">
        <v>1</v>
      </c>
      <c r="G1463" s="5">
        <v>0</v>
      </c>
      <c r="H1463" s="5">
        <v>1</v>
      </c>
      <c r="I1463" s="5">
        <v>0</v>
      </c>
      <c r="J1463" s="27">
        <v>1</v>
      </c>
      <c r="K1463">
        <v>1</v>
      </c>
      <c r="L1463">
        <v>0</v>
      </c>
      <c r="M1463">
        <v>1</v>
      </c>
      <c r="N1463">
        <v>1</v>
      </c>
      <c r="O1463">
        <v>1</v>
      </c>
      <c r="P1463">
        <v>1</v>
      </c>
      <c r="Q1463">
        <v>0</v>
      </c>
      <c r="R1463">
        <v>0</v>
      </c>
      <c r="S1463">
        <v>1</v>
      </c>
      <c r="T1463">
        <v>1</v>
      </c>
      <c r="U1463">
        <v>1</v>
      </c>
      <c r="V1463">
        <v>7.3</v>
      </c>
      <c r="W1463">
        <v>6.7</v>
      </c>
      <c r="X1463">
        <v>5</v>
      </c>
      <c r="Y1463">
        <v>5</v>
      </c>
      <c r="Z1463">
        <v>15.8</v>
      </c>
      <c r="AA1463">
        <v>15.4</v>
      </c>
      <c r="AB1463">
        <v>3.6</v>
      </c>
      <c r="AC1463">
        <f t="shared" si="22"/>
        <v>72.8</v>
      </c>
    </row>
    <row r="1464" spans="1:29" x14ac:dyDescent="0.15">
      <c r="A1464" s="62" t="s">
        <v>1572</v>
      </c>
      <c r="B1464" s="39">
        <v>1</v>
      </c>
      <c r="C1464" s="39">
        <v>1</v>
      </c>
      <c r="D1464" s="5">
        <v>0</v>
      </c>
      <c r="E1464" s="5">
        <v>0</v>
      </c>
      <c r="F1464" s="5">
        <v>0</v>
      </c>
      <c r="G1464" s="5">
        <v>1</v>
      </c>
      <c r="H1464" s="5">
        <v>0</v>
      </c>
      <c r="I1464" s="5">
        <v>0</v>
      </c>
      <c r="J1464" s="27">
        <v>0</v>
      </c>
      <c r="K1464">
        <v>1</v>
      </c>
      <c r="L1464">
        <v>0</v>
      </c>
      <c r="M1464">
        <v>0</v>
      </c>
      <c r="N1464">
        <v>1</v>
      </c>
      <c r="O1464">
        <v>0</v>
      </c>
      <c r="P1464">
        <v>0</v>
      </c>
      <c r="Q1464">
        <v>1</v>
      </c>
      <c r="R1464">
        <v>1</v>
      </c>
      <c r="S1464">
        <v>1</v>
      </c>
      <c r="T1464">
        <v>1</v>
      </c>
      <c r="U1464">
        <v>1</v>
      </c>
      <c r="V1464">
        <v>9.1999999999999993</v>
      </c>
      <c r="W1464">
        <v>10</v>
      </c>
      <c r="X1464">
        <v>2.5</v>
      </c>
      <c r="Y1464">
        <v>5</v>
      </c>
      <c r="Z1464">
        <v>11</v>
      </c>
      <c r="AA1464">
        <v>6.7</v>
      </c>
      <c r="AB1464">
        <v>1.5</v>
      </c>
      <c r="AC1464">
        <f t="shared" si="22"/>
        <v>55.900000000000006</v>
      </c>
    </row>
    <row r="1465" spans="1:29" x14ac:dyDescent="0.15">
      <c r="A1465" s="62" t="s">
        <v>1573</v>
      </c>
      <c r="B1465" s="39">
        <v>1</v>
      </c>
      <c r="C1465" s="39">
        <v>1</v>
      </c>
      <c r="D1465" s="5">
        <v>1</v>
      </c>
      <c r="E1465" s="5">
        <v>1</v>
      </c>
      <c r="F1465" s="5">
        <v>1</v>
      </c>
      <c r="G1465" s="5">
        <v>0</v>
      </c>
      <c r="H1465" s="5">
        <v>1</v>
      </c>
      <c r="I1465" s="5">
        <v>1</v>
      </c>
      <c r="J1465" s="27">
        <v>0</v>
      </c>
      <c r="K1465">
        <v>1</v>
      </c>
      <c r="L1465">
        <v>0</v>
      </c>
      <c r="M1465">
        <v>1</v>
      </c>
      <c r="N1465">
        <v>1</v>
      </c>
      <c r="O1465">
        <v>0</v>
      </c>
      <c r="P1465">
        <v>1</v>
      </c>
      <c r="Q1465">
        <v>0</v>
      </c>
      <c r="R1465">
        <v>1</v>
      </c>
      <c r="S1465">
        <v>0</v>
      </c>
      <c r="T1465">
        <v>1</v>
      </c>
      <c r="U1465">
        <v>1</v>
      </c>
      <c r="V1465">
        <v>4.3</v>
      </c>
      <c r="W1465">
        <v>6.7</v>
      </c>
      <c r="X1465">
        <v>3.8</v>
      </c>
      <c r="Y1465">
        <v>0</v>
      </c>
      <c r="Z1465">
        <v>9.1999999999999993</v>
      </c>
      <c r="AA1465">
        <v>1.5</v>
      </c>
      <c r="AB1465">
        <v>0</v>
      </c>
      <c r="AC1465">
        <f t="shared" si="22"/>
        <v>39.5</v>
      </c>
    </row>
    <row r="1466" spans="1:29" x14ac:dyDescent="0.15">
      <c r="A1466" s="62" t="s">
        <v>1574</v>
      </c>
      <c r="B1466" s="39">
        <v>0</v>
      </c>
      <c r="C1466" s="39">
        <v>1</v>
      </c>
      <c r="D1466" s="5">
        <v>1</v>
      </c>
      <c r="E1466" s="5">
        <v>1</v>
      </c>
      <c r="F1466" s="5">
        <v>0</v>
      </c>
      <c r="G1466" s="5">
        <v>1</v>
      </c>
      <c r="H1466" s="5">
        <v>0</v>
      </c>
      <c r="I1466" s="5">
        <v>0</v>
      </c>
      <c r="J1466" s="27">
        <v>0</v>
      </c>
      <c r="K1466">
        <v>0</v>
      </c>
      <c r="L1466">
        <v>1</v>
      </c>
      <c r="M1466">
        <v>0</v>
      </c>
      <c r="N1466">
        <v>0</v>
      </c>
      <c r="O1466">
        <v>1</v>
      </c>
      <c r="P1466">
        <v>1</v>
      </c>
      <c r="Q1466">
        <v>0</v>
      </c>
      <c r="R1466">
        <v>0</v>
      </c>
      <c r="S1466">
        <v>0</v>
      </c>
      <c r="T1466">
        <v>1</v>
      </c>
      <c r="U1466">
        <v>1</v>
      </c>
      <c r="V1466">
        <v>10</v>
      </c>
      <c r="W1466">
        <v>10</v>
      </c>
      <c r="X1466">
        <v>5</v>
      </c>
      <c r="Y1466">
        <v>1.7</v>
      </c>
      <c r="Z1466">
        <v>13.3</v>
      </c>
      <c r="AA1466">
        <v>11.7</v>
      </c>
      <c r="AB1466">
        <v>9.1999999999999993</v>
      </c>
      <c r="AC1466">
        <f t="shared" si="22"/>
        <v>69.900000000000006</v>
      </c>
    </row>
    <row r="1467" spans="1:29" x14ac:dyDescent="0.15">
      <c r="A1467" s="62" t="s">
        <v>1575</v>
      </c>
      <c r="B1467" s="39">
        <v>1</v>
      </c>
      <c r="C1467" s="39">
        <v>1</v>
      </c>
      <c r="D1467" s="5">
        <v>1</v>
      </c>
      <c r="E1467" s="5">
        <v>0</v>
      </c>
      <c r="F1467" s="5">
        <v>1</v>
      </c>
      <c r="G1467" s="5">
        <v>1</v>
      </c>
      <c r="H1467" s="5">
        <v>1</v>
      </c>
      <c r="I1467" s="5">
        <v>1</v>
      </c>
      <c r="J1467" s="27">
        <v>0</v>
      </c>
      <c r="K1467">
        <v>1</v>
      </c>
      <c r="L1467">
        <v>1</v>
      </c>
      <c r="M1467">
        <v>1</v>
      </c>
      <c r="N1467">
        <v>1</v>
      </c>
      <c r="O1467">
        <v>0</v>
      </c>
      <c r="P1467">
        <v>1</v>
      </c>
      <c r="Q1467">
        <v>1</v>
      </c>
      <c r="R1467">
        <v>0</v>
      </c>
      <c r="S1467">
        <v>0</v>
      </c>
      <c r="T1467">
        <v>1</v>
      </c>
      <c r="U1467">
        <v>1</v>
      </c>
      <c r="V1467">
        <v>6.6</v>
      </c>
      <c r="W1467">
        <v>6.7</v>
      </c>
      <c r="X1467">
        <v>1.3</v>
      </c>
      <c r="Y1467">
        <v>0</v>
      </c>
      <c r="Z1467">
        <v>7.5</v>
      </c>
      <c r="AA1467">
        <v>9.1999999999999993</v>
      </c>
      <c r="AB1467">
        <v>1.8</v>
      </c>
      <c r="AC1467">
        <f t="shared" si="22"/>
        <v>48.099999999999994</v>
      </c>
    </row>
    <row r="1468" spans="1:29" x14ac:dyDescent="0.15">
      <c r="A1468" s="62" t="s">
        <v>1576</v>
      </c>
      <c r="B1468" s="39">
        <v>1</v>
      </c>
      <c r="C1468" s="39">
        <v>1</v>
      </c>
      <c r="D1468" s="5">
        <v>1</v>
      </c>
      <c r="E1468" s="5">
        <v>1</v>
      </c>
      <c r="F1468" s="5">
        <v>1</v>
      </c>
      <c r="G1468" s="5">
        <v>1</v>
      </c>
      <c r="H1468" s="5">
        <v>0</v>
      </c>
      <c r="I1468" s="5">
        <v>0</v>
      </c>
      <c r="J1468" s="27">
        <v>0</v>
      </c>
      <c r="K1468">
        <v>1</v>
      </c>
      <c r="L1468">
        <v>1</v>
      </c>
      <c r="M1468">
        <v>1</v>
      </c>
      <c r="N1468">
        <v>1</v>
      </c>
      <c r="O1468">
        <v>0</v>
      </c>
      <c r="P1468">
        <v>1</v>
      </c>
      <c r="Q1468">
        <v>1</v>
      </c>
      <c r="R1468">
        <v>1</v>
      </c>
      <c r="S1468">
        <v>1</v>
      </c>
      <c r="T1468">
        <v>0</v>
      </c>
      <c r="U1468">
        <v>1</v>
      </c>
      <c r="V1468">
        <v>6.1</v>
      </c>
      <c r="W1468">
        <v>6.7</v>
      </c>
      <c r="X1468">
        <v>3.8</v>
      </c>
      <c r="Y1468">
        <v>1.7</v>
      </c>
      <c r="Z1468">
        <v>13.3</v>
      </c>
      <c r="AA1468">
        <v>8.3000000000000007</v>
      </c>
      <c r="AB1468">
        <v>3.1</v>
      </c>
      <c r="AC1468">
        <f t="shared" si="22"/>
        <v>58.000000000000007</v>
      </c>
    </row>
    <row r="1469" spans="1:29" x14ac:dyDescent="0.15">
      <c r="A1469" s="62" t="s">
        <v>1577</v>
      </c>
      <c r="B1469" s="39">
        <v>1</v>
      </c>
      <c r="C1469" s="39">
        <v>1</v>
      </c>
      <c r="D1469" s="5">
        <v>1</v>
      </c>
      <c r="E1469" s="5">
        <v>1</v>
      </c>
      <c r="F1469" s="5">
        <v>1</v>
      </c>
      <c r="G1469" s="5">
        <v>0</v>
      </c>
      <c r="H1469" s="5">
        <v>1</v>
      </c>
      <c r="I1469" s="5">
        <v>1</v>
      </c>
      <c r="J1469" s="27">
        <v>1</v>
      </c>
      <c r="K1469">
        <v>1</v>
      </c>
      <c r="L1469">
        <v>1</v>
      </c>
      <c r="M1469">
        <v>1</v>
      </c>
      <c r="N1469">
        <v>1</v>
      </c>
      <c r="O1469">
        <v>1</v>
      </c>
      <c r="P1469">
        <v>1</v>
      </c>
      <c r="Q1469">
        <v>1</v>
      </c>
      <c r="R1469">
        <v>0</v>
      </c>
      <c r="S1469">
        <v>1</v>
      </c>
      <c r="T1469">
        <v>1</v>
      </c>
      <c r="U1469">
        <v>1</v>
      </c>
      <c r="V1469">
        <v>5.2</v>
      </c>
      <c r="W1469">
        <v>8.3000000000000007</v>
      </c>
      <c r="X1469">
        <v>2.5</v>
      </c>
      <c r="Y1469">
        <v>0</v>
      </c>
      <c r="Z1469">
        <v>0</v>
      </c>
      <c r="AA1469">
        <v>4.5999999999999996</v>
      </c>
      <c r="AB1469">
        <v>2.7</v>
      </c>
      <c r="AC1469">
        <f t="shared" si="22"/>
        <v>41.300000000000004</v>
      </c>
    </row>
    <row r="1470" spans="1:29" x14ac:dyDescent="0.15">
      <c r="A1470" s="62" t="s">
        <v>1578</v>
      </c>
      <c r="B1470" s="39">
        <v>1</v>
      </c>
      <c r="C1470" s="39">
        <v>0</v>
      </c>
      <c r="D1470" s="5">
        <v>0</v>
      </c>
      <c r="E1470" s="5">
        <v>1</v>
      </c>
      <c r="F1470" s="5">
        <v>1</v>
      </c>
      <c r="G1470" s="5">
        <v>1</v>
      </c>
      <c r="H1470" s="5">
        <v>1</v>
      </c>
      <c r="I1470" s="5">
        <v>0</v>
      </c>
      <c r="J1470" s="27">
        <v>1</v>
      </c>
      <c r="K1470">
        <v>1</v>
      </c>
      <c r="L1470">
        <v>1</v>
      </c>
      <c r="M1470">
        <v>1</v>
      </c>
      <c r="N1470">
        <v>0</v>
      </c>
      <c r="O1470">
        <v>1</v>
      </c>
      <c r="P1470">
        <v>1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7.8</v>
      </c>
      <c r="W1470">
        <v>10</v>
      </c>
      <c r="X1470">
        <v>3.8</v>
      </c>
      <c r="Y1470">
        <v>5</v>
      </c>
      <c r="Z1470">
        <v>15.8</v>
      </c>
      <c r="AA1470">
        <v>12.5</v>
      </c>
      <c r="AB1470">
        <v>6.9</v>
      </c>
      <c r="AC1470">
        <f t="shared" si="22"/>
        <v>77.8</v>
      </c>
    </row>
    <row r="1471" spans="1:29" x14ac:dyDescent="0.15">
      <c r="A1471" s="62" t="s">
        <v>1579</v>
      </c>
      <c r="B1471" s="39">
        <v>1</v>
      </c>
      <c r="C1471" s="39">
        <v>1</v>
      </c>
      <c r="D1471" s="5">
        <v>1</v>
      </c>
      <c r="E1471" s="5">
        <v>1</v>
      </c>
      <c r="F1471" s="5">
        <v>1</v>
      </c>
      <c r="G1471" s="5">
        <v>1</v>
      </c>
      <c r="H1471" s="5">
        <v>1</v>
      </c>
      <c r="I1471" s="5">
        <v>1</v>
      </c>
      <c r="J1471" s="27">
        <v>0</v>
      </c>
      <c r="K1471">
        <v>0</v>
      </c>
      <c r="L1471">
        <v>0</v>
      </c>
      <c r="M1471">
        <v>1</v>
      </c>
      <c r="N1471">
        <v>1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1</v>
      </c>
      <c r="V1471">
        <v>5.0999999999999996</v>
      </c>
      <c r="W1471">
        <v>6.7</v>
      </c>
      <c r="X1471">
        <v>3.8</v>
      </c>
      <c r="Y1471">
        <v>0</v>
      </c>
      <c r="Z1471">
        <v>12.5</v>
      </c>
      <c r="AA1471">
        <v>3.1</v>
      </c>
      <c r="AB1471">
        <v>2.7</v>
      </c>
      <c r="AC1471">
        <f t="shared" si="22"/>
        <v>44.900000000000006</v>
      </c>
    </row>
    <row r="1472" spans="1:29" x14ac:dyDescent="0.15">
      <c r="A1472" s="62" t="s">
        <v>1580</v>
      </c>
      <c r="B1472" s="39">
        <v>0</v>
      </c>
      <c r="C1472" s="39">
        <v>1</v>
      </c>
      <c r="D1472" s="5">
        <v>1</v>
      </c>
      <c r="E1472" s="5">
        <v>0</v>
      </c>
      <c r="F1472" s="5">
        <v>1</v>
      </c>
      <c r="G1472" s="5">
        <v>1</v>
      </c>
      <c r="H1472" s="5">
        <v>0</v>
      </c>
      <c r="I1472" s="5">
        <v>0</v>
      </c>
      <c r="J1472" s="27">
        <v>0</v>
      </c>
      <c r="K1472">
        <v>1</v>
      </c>
      <c r="L1472">
        <v>1</v>
      </c>
      <c r="M1472">
        <v>1</v>
      </c>
      <c r="N1472">
        <v>0</v>
      </c>
      <c r="O1472">
        <v>0</v>
      </c>
      <c r="P1472">
        <v>1</v>
      </c>
      <c r="Q1472">
        <v>1</v>
      </c>
      <c r="R1472">
        <v>1</v>
      </c>
      <c r="S1472">
        <v>1</v>
      </c>
      <c r="T1472">
        <v>1</v>
      </c>
      <c r="U1472">
        <v>0</v>
      </c>
      <c r="V1472">
        <v>10</v>
      </c>
      <c r="W1472">
        <v>10</v>
      </c>
      <c r="X1472">
        <v>3.8</v>
      </c>
      <c r="Y1472">
        <v>5</v>
      </c>
      <c r="Z1472">
        <v>18.3</v>
      </c>
      <c r="AA1472">
        <v>2.5</v>
      </c>
      <c r="AB1472">
        <v>9</v>
      </c>
      <c r="AC1472">
        <f t="shared" si="22"/>
        <v>70.599999999999994</v>
      </c>
    </row>
    <row r="1473" spans="1:29" x14ac:dyDescent="0.15">
      <c r="A1473" s="62" t="s">
        <v>1581</v>
      </c>
      <c r="B1473" s="39">
        <v>1</v>
      </c>
      <c r="C1473" s="39">
        <v>0</v>
      </c>
      <c r="D1473" s="5">
        <v>1</v>
      </c>
      <c r="E1473" s="5">
        <v>1</v>
      </c>
      <c r="F1473" s="5">
        <v>1</v>
      </c>
      <c r="G1473" s="5">
        <v>1</v>
      </c>
      <c r="H1473" s="5">
        <v>1</v>
      </c>
      <c r="I1473" s="5">
        <v>0</v>
      </c>
      <c r="J1473" s="27">
        <v>1</v>
      </c>
      <c r="K1473">
        <v>1</v>
      </c>
      <c r="L1473">
        <v>1</v>
      </c>
      <c r="M1473">
        <v>1</v>
      </c>
      <c r="N1473">
        <v>1</v>
      </c>
      <c r="O1473">
        <v>1</v>
      </c>
      <c r="P1473">
        <v>1</v>
      </c>
      <c r="Q1473">
        <v>0</v>
      </c>
      <c r="R1473">
        <v>1</v>
      </c>
      <c r="S1473">
        <v>0</v>
      </c>
      <c r="T1473">
        <v>1</v>
      </c>
      <c r="U1473">
        <v>1</v>
      </c>
      <c r="V1473">
        <v>9.1999999999999993</v>
      </c>
      <c r="W1473">
        <v>6.7</v>
      </c>
      <c r="X1473">
        <v>3.8</v>
      </c>
      <c r="Y1473">
        <v>3.3</v>
      </c>
      <c r="Z1473">
        <v>15</v>
      </c>
      <c r="AA1473">
        <v>6.2</v>
      </c>
      <c r="AB1473">
        <v>0</v>
      </c>
      <c r="AC1473">
        <f t="shared" si="22"/>
        <v>60.199999999999996</v>
      </c>
    </row>
    <row r="1474" spans="1:29" x14ac:dyDescent="0.15">
      <c r="A1474" s="62" t="s">
        <v>1582</v>
      </c>
      <c r="B1474" s="39">
        <v>1</v>
      </c>
      <c r="C1474" s="39">
        <v>1</v>
      </c>
      <c r="D1474" s="5">
        <v>1</v>
      </c>
      <c r="E1474" s="5">
        <v>1</v>
      </c>
      <c r="F1474" s="5">
        <v>1</v>
      </c>
      <c r="G1474" s="5">
        <v>0</v>
      </c>
      <c r="H1474" s="5">
        <v>0</v>
      </c>
      <c r="I1474" s="5">
        <v>0</v>
      </c>
      <c r="J1474" s="27">
        <v>1</v>
      </c>
      <c r="K1474">
        <v>1</v>
      </c>
      <c r="L1474">
        <v>1</v>
      </c>
      <c r="M1474">
        <v>1</v>
      </c>
      <c r="N1474">
        <v>0</v>
      </c>
      <c r="O1474">
        <v>0</v>
      </c>
      <c r="P1474">
        <v>0</v>
      </c>
      <c r="Q1474">
        <v>1</v>
      </c>
      <c r="R1474">
        <v>0</v>
      </c>
      <c r="S1474">
        <v>1</v>
      </c>
      <c r="T1474">
        <v>0</v>
      </c>
      <c r="U1474">
        <v>1</v>
      </c>
      <c r="V1474">
        <v>6.8</v>
      </c>
      <c r="W1474">
        <v>10</v>
      </c>
      <c r="X1474">
        <v>3.8</v>
      </c>
      <c r="Y1474">
        <v>1.7</v>
      </c>
      <c r="Z1474">
        <v>19.2</v>
      </c>
      <c r="AA1474">
        <v>11.7</v>
      </c>
      <c r="AB1474">
        <v>0</v>
      </c>
      <c r="AC1474">
        <f t="shared" ref="AC1474:AC1537" si="23">SUM(B1474:AB1474)</f>
        <v>65.2</v>
      </c>
    </row>
    <row r="1475" spans="1:29" x14ac:dyDescent="0.15">
      <c r="A1475" s="62" t="s">
        <v>1583</v>
      </c>
      <c r="B1475" s="39">
        <v>0</v>
      </c>
      <c r="C1475" s="39">
        <v>1</v>
      </c>
      <c r="D1475" s="5">
        <v>0</v>
      </c>
      <c r="E1475" s="5">
        <v>0</v>
      </c>
      <c r="F1475" s="5">
        <v>0</v>
      </c>
      <c r="G1475" s="5">
        <v>1</v>
      </c>
      <c r="H1475" s="5">
        <v>1</v>
      </c>
      <c r="I1475" s="5">
        <v>1</v>
      </c>
      <c r="J1475" s="27">
        <v>1</v>
      </c>
      <c r="K1475">
        <v>1</v>
      </c>
      <c r="L1475">
        <v>1</v>
      </c>
      <c r="M1475">
        <v>1</v>
      </c>
      <c r="N1475">
        <v>1</v>
      </c>
      <c r="O1475">
        <v>0</v>
      </c>
      <c r="P1475">
        <v>1</v>
      </c>
      <c r="Q1475">
        <v>1</v>
      </c>
      <c r="R1475">
        <v>1</v>
      </c>
      <c r="S1475">
        <v>1</v>
      </c>
      <c r="T1475">
        <v>1</v>
      </c>
      <c r="U1475">
        <v>0</v>
      </c>
      <c r="V1475">
        <v>2.5</v>
      </c>
      <c r="W1475">
        <v>10</v>
      </c>
      <c r="X1475">
        <v>3.8</v>
      </c>
      <c r="Y1475">
        <v>3.3</v>
      </c>
      <c r="Z1475">
        <v>12.3</v>
      </c>
      <c r="AA1475">
        <v>2.2000000000000002</v>
      </c>
      <c r="AB1475">
        <v>0</v>
      </c>
      <c r="AC1475">
        <f t="shared" si="23"/>
        <v>48.100000000000009</v>
      </c>
    </row>
    <row r="1476" spans="1:29" x14ac:dyDescent="0.15">
      <c r="A1476" s="62" t="s">
        <v>1584</v>
      </c>
      <c r="B1476" s="39">
        <v>1</v>
      </c>
      <c r="C1476" s="39">
        <v>0</v>
      </c>
      <c r="D1476" s="5">
        <v>1</v>
      </c>
      <c r="E1476" s="5">
        <v>1</v>
      </c>
      <c r="F1476" s="5">
        <v>1</v>
      </c>
      <c r="G1476" s="5">
        <v>1</v>
      </c>
      <c r="H1476" s="5">
        <v>0</v>
      </c>
      <c r="I1476" s="5">
        <v>1</v>
      </c>
      <c r="J1476" s="27">
        <v>1</v>
      </c>
      <c r="K1476">
        <v>1</v>
      </c>
      <c r="L1476">
        <v>0</v>
      </c>
      <c r="M1476">
        <v>1</v>
      </c>
      <c r="N1476">
        <v>1</v>
      </c>
      <c r="O1476">
        <v>1</v>
      </c>
      <c r="P1476">
        <v>1</v>
      </c>
      <c r="Q1476">
        <v>1</v>
      </c>
      <c r="R1476">
        <v>0</v>
      </c>
      <c r="S1476">
        <v>1</v>
      </c>
      <c r="T1476">
        <v>1</v>
      </c>
      <c r="U1476">
        <v>1</v>
      </c>
      <c r="V1476">
        <v>10</v>
      </c>
      <c r="W1476">
        <v>10</v>
      </c>
      <c r="X1476">
        <v>3.8</v>
      </c>
      <c r="Y1476">
        <v>5</v>
      </c>
      <c r="Z1476">
        <v>12.5</v>
      </c>
      <c r="AA1476">
        <v>13.9</v>
      </c>
      <c r="AB1476">
        <v>7.3</v>
      </c>
      <c r="AC1476">
        <f t="shared" si="23"/>
        <v>78.5</v>
      </c>
    </row>
    <row r="1477" spans="1:29" x14ac:dyDescent="0.15">
      <c r="A1477" s="62" t="s">
        <v>1585</v>
      </c>
      <c r="B1477" s="39">
        <v>0</v>
      </c>
      <c r="C1477" s="39">
        <v>1</v>
      </c>
      <c r="D1477" s="5">
        <v>0</v>
      </c>
      <c r="E1477" s="5">
        <v>0</v>
      </c>
      <c r="F1477" s="5">
        <v>1</v>
      </c>
      <c r="G1477" s="5">
        <v>0</v>
      </c>
      <c r="H1477" s="5">
        <v>1</v>
      </c>
      <c r="I1477" s="5">
        <v>0</v>
      </c>
      <c r="J1477" s="27">
        <v>1</v>
      </c>
      <c r="K1477">
        <v>1</v>
      </c>
      <c r="L1477">
        <v>1</v>
      </c>
      <c r="M1477">
        <v>1</v>
      </c>
      <c r="N1477">
        <v>1</v>
      </c>
      <c r="O1477">
        <v>0</v>
      </c>
      <c r="P1477">
        <v>1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7.9</v>
      </c>
      <c r="W1477">
        <v>10</v>
      </c>
      <c r="X1477">
        <v>0</v>
      </c>
      <c r="Y1477">
        <v>0</v>
      </c>
      <c r="Z1477">
        <v>14.2</v>
      </c>
      <c r="AA1477">
        <v>5.6</v>
      </c>
      <c r="AB1477">
        <v>3.9</v>
      </c>
      <c r="AC1477">
        <f t="shared" si="23"/>
        <v>55.599999999999994</v>
      </c>
    </row>
    <row r="1478" spans="1:29" x14ac:dyDescent="0.15">
      <c r="A1478" s="62" t="s">
        <v>1586</v>
      </c>
      <c r="B1478" s="39">
        <v>0</v>
      </c>
      <c r="C1478" s="39">
        <v>0</v>
      </c>
      <c r="D1478" s="5">
        <v>0</v>
      </c>
      <c r="E1478" s="5">
        <v>1</v>
      </c>
      <c r="F1478" s="5">
        <v>1</v>
      </c>
      <c r="G1478" s="5">
        <v>1</v>
      </c>
      <c r="H1478" s="5">
        <v>1</v>
      </c>
      <c r="I1478" s="5">
        <v>0</v>
      </c>
      <c r="J1478" s="27">
        <v>1</v>
      </c>
      <c r="K1478">
        <v>1</v>
      </c>
      <c r="L1478">
        <v>1</v>
      </c>
      <c r="M1478">
        <v>0</v>
      </c>
      <c r="N1478">
        <v>0</v>
      </c>
      <c r="O1478">
        <v>0</v>
      </c>
      <c r="P1478">
        <v>1</v>
      </c>
      <c r="Q1478">
        <v>1</v>
      </c>
      <c r="R1478">
        <v>0</v>
      </c>
      <c r="S1478">
        <v>0</v>
      </c>
      <c r="T1478">
        <v>0</v>
      </c>
      <c r="U1478">
        <v>1</v>
      </c>
      <c r="V1478">
        <v>8.3000000000000007</v>
      </c>
      <c r="W1478">
        <v>6.7</v>
      </c>
      <c r="X1478">
        <v>3.8</v>
      </c>
      <c r="Y1478">
        <v>1.7</v>
      </c>
      <c r="Z1478">
        <v>15.8</v>
      </c>
      <c r="AA1478">
        <v>9.1999999999999993</v>
      </c>
      <c r="AB1478">
        <v>2.2999999999999998</v>
      </c>
      <c r="AC1478">
        <f t="shared" si="23"/>
        <v>57.8</v>
      </c>
    </row>
    <row r="1479" spans="1:29" x14ac:dyDescent="0.15">
      <c r="A1479" s="62" t="s">
        <v>1587</v>
      </c>
      <c r="B1479" s="39">
        <v>0</v>
      </c>
      <c r="C1479" s="39">
        <v>1</v>
      </c>
      <c r="D1479" s="5">
        <v>0</v>
      </c>
      <c r="E1479" s="5">
        <v>1</v>
      </c>
      <c r="F1479" s="5">
        <v>1</v>
      </c>
      <c r="G1479" s="5">
        <v>1</v>
      </c>
      <c r="H1479" s="5">
        <v>1</v>
      </c>
      <c r="I1479" s="5">
        <v>0</v>
      </c>
      <c r="J1479" s="27">
        <v>0</v>
      </c>
      <c r="K1479">
        <v>0</v>
      </c>
      <c r="L1479">
        <v>1</v>
      </c>
      <c r="M1479">
        <v>0</v>
      </c>
      <c r="N1479">
        <v>0</v>
      </c>
      <c r="O1479">
        <v>0</v>
      </c>
      <c r="P1479">
        <v>1</v>
      </c>
      <c r="Q1479">
        <v>1</v>
      </c>
      <c r="R1479">
        <v>1</v>
      </c>
      <c r="S1479">
        <v>1</v>
      </c>
      <c r="T1479">
        <v>1</v>
      </c>
      <c r="U1479">
        <v>1</v>
      </c>
      <c r="V1479">
        <v>10</v>
      </c>
      <c r="W1479">
        <v>10</v>
      </c>
      <c r="X1479">
        <v>3.8</v>
      </c>
      <c r="Y1479">
        <v>0</v>
      </c>
      <c r="Z1479">
        <v>11.6</v>
      </c>
      <c r="AA1479">
        <v>6.7</v>
      </c>
      <c r="AB1479">
        <v>3.1</v>
      </c>
      <c r="AC1479">
        <f t="shared" si="23"/>
        <v>57.2</v>
      </c>
    </row>
    <row r="1480" spans="1:29" x14ac:dyDescent="0.15">
      <c r="A1480" s="62" t="s">
        <v>1588</v>
      </c>
      <c r="B1480" s="39">
        <v>0</v>
      </c>
      <c r="C1480" s="39">
        <v>1</v>
      </c>
      <c r="D1480" s="5">
        <v>1</v>
      </c>
      <c r="E1480" s="5">
        <v>0</v>
      </c>
      <c r="F1480" s="5">
        <v>0</v>
      </c>
      <c r="G1480" s="5">
        <v>1</v>
      </c>
      <c r="H1480" s="5">
        <v>0</v>
      </c>
      <c r="I1480" s="5">
        <v>0</v>
      </c>
      <c r="J1480" s="27">
        <v>0</v>
      </c>
      <c r="K1480">
        <v>1</v>
      </c>
      <c r="L1480">
        <v>1</v>
      </c>
      <c r="M1480">
        <v>0</v>
      </c>
      <c r="N1480">
        <v>0</v>
      </c>
      <c r="O1480">
        <v>0</v>
      </c>
      <c r="P1480">
        <v>1</v>
      </c>
      <c r="Q1480">
        <v>0</v>
      </c>
      <c r="R1480">
        <v>1</v>
      </c>
      <c r="S1480">
        <v>0</v>
      </c>
      <c r="T1480">
        <v>1</v>
      </c>
      <c r="U1480">
        <v>1</v>
      </c>
      <c r="V1480">
        <v>7.8</v>
      </c>
      <c r="W1480">
        <v>3.3</v>
      </c>
      <c r="X1480">
        <v>2.5</v>
      </c>
      <c r="Y1480">
        <v>1.7</v>
      </c>
      <c r="Z1480">
        <v>7.5</v>
      </c>
      <c r="AA1480">
        <v>0.8</v>
      </c>
      <c r="AB1480">
        <v>4.5999999999999996</v>
      </c>
      <c r="AC1480">
        <f t="shared" si="23"/>
        <v>37.200000000000003</v>
      </c>
    </row>
    <row r="1481" spans="1:29" x14ac:dyDescent="0.15">
      <c r="A1481" s="62" t="s">
        <v>1589</v>
      </c>
      <c r="B1481" s="39">
        <v>1</v>
      </c>
      <c r="C1481" s="39">
        <v>1</v>
      </c>
      <c r="D1481" s="5">
        <v>1</v>
      </c>
      <c r="E1481" s="5">
        <v>1</v>
      </c>
      <c r="F1481" s="5">
        <v>1</v>
      </c>
      <c r="G1481" s="5">
        <v>0</v>
      </c>
      <c r="H1481" s="5">
        <v>1</v>
      </c>
      <c r="I1481" s="5">
        <v>1</v>
      </c>
      <c r="J1481" s="27">
        <v>1</v>
      </c>
      <c r="K1481">
        <v>1</v>
      </c>
      <c r="L1481">
        <v>1</v>
      </c>
      <c r="M1481">
        <v>1</v>
      </c>
      <c r="N1481">
        <v>0</v>
      </c>
      <c r="O1481">
        <v>1</v>
      </c>
      <c r="P1481">
        <v>1</v>
      </c>
      <c r="Q1481">
        <v>0</v>
      </c>
      <c r="R1481">
        <v>0</v>
      </c>
      <c r="S1481">
        <v>1</v>
      </c>
      <c r="T1481">
        <v>0</v>
      </c>
      <c r="U1481">
        <v>1</v>
      </c>
      <c r="V1481">
        <v>7.5</v>
      </c>
      <c r="W1481">
        <v>10</v>
      </c>
      <c r="X1481">
        <v>2.5</v>
      </c>
      <c r="Y1481">
        <v>3.3</v>
      </c>
      <c r="Z1481">
        <v>18.3</v>
      </c>
      <c r="AA1481">
        <v>9.1999999999999993</v>
      </c>
      <c r="AB1481">
        <v>5.5</v>
      </c>
      <c r="AC1481">
        <f t="shared" si="23"/>
        <v>71.3</v>
      </c>
    </row>
    <row r="1482" spans="1:29" x14ac:dyDescent="0.15">
      <c r="A1482" s="62" t="s">
        <v>1590</v>
      </c>
      <c r="B1482" s="39">
        <v>0</v>
      </c>
      <c r="C1482" s="39">
        <v>1</v>
      </c>
      <c r="D1482" s="5">
        <v>0</v>
      </c>
      <c r="E1482" s="5">
        <v>1</v>
      </c>
      <c r="F1482" s="5">
        <v>1</v>
      </c>
      <c r="G1482" s="5">
        <v>0</v>
      </c>
      <c r="H1482" s="5">
        <v>1</v>
      </c>
      <c r="I1482" s="5">
        <v>0</v>
      </c>
      <c r="J1482" s="27">
        <v>1</v>
      </c>
      <c r="K1482">
        <v>0</v>
      </c>
      <c r="L1482">
        <v>1</v>
      </c>
      <c r="M1482">
        <v>0</v>
      </c>
      <c r="N1482">
        <v>0</v>
      </c>
      <c r="O1482">
        <v>1</v>
      </c>
      <c r="P1482">
        <v>1</v>
      </c>
      <c r="Q1482">
        <v>1</v>
      </c>
      <c r="R1482">
        <v>1</v>
      </c>
      <c r="S1482">
        <v>1</v>
      </c>
      <c r="T1482">
        <v>1</v>
      </c>
      <c r="U1482">
        <v>0</v>
      </c>
      <c r="V1482">
        <v>7.2</v>
      </c>
      <c r="W1482">
        <v>10</v>
      </c>
      <c r="X1482">
        <v>3.8</v>
      </c>
      <c r="Y1482">
        <v>3.3</v>
      </c>
      <c r="Z1482">
        <v>9.6999999999999993</v>
      </c>
      <c r="AA1482">
        <v>4.4000000000000004</v>
      </c>
      <c r="AB1482">
        <v>2.2999999999999998</v>
      </c>
      <c r="AC1482">
        <f t="shared" si="23"/>
        <v>52.699999999999996</v>
      </c>
    </row>
    <row r="1483" spans="1:29" x14ac:dyDescent="0.15">
      <c r="A1483" s="62" t="s">
        <v>1591</v>
      </c>
      <c r="B1483" s="39">
        <v>1</v>
      </c>
      <c r="C1483" s="39">
        <v>0</v>
      </c>
      <c r="D1483" s="5">
        <v>1</v>
      </c>
      <c r="E1483" s="5">
        <v>1</v>
      </c>
      <c r="F1483" s="5">
        <v>0</v>
      </c>
      <c r="G1483" s="5">
        <v>1</v>
      </c>
      <c r="H1483" s="5">
        <v>1</v>
      </c>
      <c r="I1483" s="5">
        <v>0</v>
      </c>
      <c r="J1483" s="27">
        <v>1</v>
      </c>
      <c r="K1483">
        <v>1</v>
      </c>
      <c r="L1483">
        <v>1</v>
      </c>
      <c r="M1483">
        <v>1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1</v>
      </c>
      <c r="V1483">
        <v>6.8</v>
      </c>
      <c r="W1483">
        <v>8.3000000000000007</v>
      </c>
      <c r="X1483">
        <v>3.8</v>
      </c>
      <c r="Y1483">
        <v>1.7</v>
      </c>
      <c r="Z1483">
        <v>15</v>
      </c>
      <c r="AA1483">
        <v>6.7</v>
      </c>
      <c r="AB1483">
        <v>7.9</v>
      </c>
      <c r="AC1483">
        <f t="shared" si="23"/>
        <v>60.2</v>
      </c>
    </row>
    <row r="1484" spans="1:29" x14ac:dyDescent="0.15">
      <c r="A1484" s="62" t="s">
        <v>1592</v>
      </c>
      <c r="B1484" s="39">
        <v>1</v>
      </c>
      <c r="C1484" s="39">
        <v>1</v>
      </c>
      <c r="D1484" s="5">
        <v>1</v>
      </c>
      <c r="E1484" s="5">
        <v>1</v>
      </c>
      <c r="F1484" s="5">
        <v>1</v>
      </c>
      <c r="G1484" s="5">
        <v>1</v>
      </c>
      <c r="H1484" s="5">
        <v>1</v>
      </c>
      <c r="I1484" s="5">
        <v>0</v>
      </c>
      <c r="J1484" s="27">
        <v>1</v>
      </c>
      <c r="K1484">
        <v>1</v>
      </c>
      <c r="L1484">
        <v>1</v>
      </c>
      <c r="M1484">
        <v>1</v>
      </c>
      <c r="N1484">
        <v>1</v>
      </c>
      <c r="O1484">
        <v>1</v>
      </c>
      <c r="P1484">
        <v>1</v>
      </c>
      <c r="Q1484">
        <v>1</v>
      </c>
      <c r="R1484">
        <v>0</v>
      </c>
      <c r="S1484">
        <v>0</v>
      </c>
      <c r="T1484">
        <v>0</v>
      </c>
      <c r="U1484">
        <v>1</v>
      </c>
      <c r="V1484">
        <v>10</v>
      </c>
      <c r="W1484">
        <v>10</v>
      </c>
      <c r="X1484">
        <v>3.8</v>
      </c>
      <c r="Y1484">
        <v>5</v>
      </c>
      <c r="Z1484">
        <v>18.3</v>
      </c>
      <c r="AA1484">
        <v>16.899999999999999</v>
      </c>
      <c r="AB1484">
        <v>10</v>
      </c>
      <c r="AC1484">
        <f t="shared" si="23"/>
        <v>90</v>
      </c>
    </row>
    <row r="1485" spans="1:29" x14ac:dyDescent="0.15">
      <c r="A1485" s="62" t="s">
        <v>1593</v>
      </c>
      <c r="B1485" s="39">
        <v>1</v>
      </c>
      <c r="C1485" s="39">
        <v>1</v>
      </c>
      <c r="D1485" s="5">
        <v>0</v>
      </c>
      <c r="E1485" s="5">
        <v>0</v>
      </c>
      <c r="F1485" s="5">
        <v>0</v>
      </c>
      <c r="G1485" s="5">
        <v>0</v>
      </c>
      <c r="H1485" s="5">
        <v>1</v>
      </c>
      <c r="I1485" s="5">
        <v>0</v>
      </c>
      <c r="J1485" s="27">
        <v>1</v>
      </c>
      <c r="K1485">
        <v>1</v>
      </c>
      <c r="L1485">
        <v>1</v>
      </c>
      <c r="M1485">
        <v>0</v>
      </c>
      <c r="N1485">
        <v>0</v>
      </c>
      <c r="O1485">
        <v>0</v>
      </c>
      <c r="P1485">
        <v>1</v>
      </c>
      <c r="Q1485">
        <v>1</v>
      </c>
      <c r="R1485">
        <v>1</v>
      </c>
      <c r="S1485">
        <v>0</v>
      </c>
      <c r="T1485">
        <v>1</v>
      </c>
      <c r="U1485">
        <v>1</v>
      </c>
      <c r="V1485">
        <v>8.1999999999999993</v>
      </c>
      <c r="W1485">
        <v>5</v>
      </c>
      <c r="X1485">
        <v>3.8</v>
      </c>
      <c r="Y1485">
        <v>0</v>
      </c>
      <c r="Z1485">
        <v>14.8</v>
      </c>
      <c r="AA1485">
        <v>8.9</v>
      </c>
      <c r="AB1485">
        <v>0.8</v>
      </c>
      <c r="AC1485">
        <f t="shared" si="23"/>
        <v>52.499999999999993</v>
      </c>
    </row>
    <row r="1486" spans="1:29" x14ac:dyDescent="0.15">
      <c r="A1486" s="62" t="s">
        <v>1594</v>
      </c>
      <c r="B1486" s="39">
        <v>1</v>
      </c>
      <c r="C1486" s="39">
        <v>1</v>
      </c>
      <c r="D1486" s="5">
        <v>1</v>
      </c>
      <c r="E1486" s="5">
        <v>0</v>
      </c>
      <c r="F1486" s="5">
        <v>1</v>
      </c>
      <c r="G1486" s="5">
        <v>0</v>
      </c>
      <c r="H1486" s="5">
        <v>1</v>
      </c>
      <c r="I1486" s="5">
        <v>1</v>
      </c>
      <c r="J1486" s="27">
        <v>1</v>
      </c>
      <c r="K1486">
        <v>1</v>
      </c>
      <c r="L1486">
        <v>0</v>
      </c>
      <c r="M1486">
        <v>0</v>
      </c>
      <c r="N1486">
        <v>1</v>
      </c>
      <c r="O1486">
        <v>0</v>
      </c>
      <c r="P1486">
        <v>1</v>
      </c>
      <c r="Q1486">
        <v>1</v>
      </c>
      <c r="R1486">
        <v>1</v>
      </c>
      <c r="S1486">
        <v>1</v>
      </c>
      <c r="T1486">
        <v>1</v>
      </c>
      <c r="U1486">
        <v>1</v>
      </c>
      <c r="V1486">
        <v>5.8</v>
      </c>
      <c r="W1486">
        <v>10</v>
      </c>
      <c r="X1486">
        <v>2.5</v>
      </c>
      <c r="Y1486">
        <v>3.3</v>
      </c>
      <c r="Z1486">
        <v>8.3000000000000007</v>
      </c>
      <c r="AA1486">
        <v>6.2</v>
      </c>
      <c r="AB1486">
        <v>1.8</v>
      </c>
      <c r="AC1486">
        <f t="shared" si="23"/>
        <v>52.899999999999991</v>
      </c>
    </row>
    <row r="1487" spans="1:29" x14ac:dyDescent="0.15">
      <c r="A1487" s="62" t="s">
        <v>1595</v>
      </c>
      <c r="B1487" s="39">
        <v>0</v>
      </c>
      <c r="C1487" s="39">
        <v>1</v>
      </c>
      <c r="D1487" s="5">
        <v>1</v>
      </c>
      <c r="E1487" s="5">
        <v>0</v>
      </c>
      <c r="F1487" s="5">
        <v>1</v>
      </c>
      <c r="G1487" s="5">
        <v>1</v>
      </c>
      <c r="H1487" s="5">
        <v>1</v>
      </c>
      <c r="I1487" s="5">
        <v>0</v>
      </c>
      <c r="J1487" s="27">
        <v>1</v>
      </c>
      <c r="K1487">
        <v>0</v>
      </c>
      <c r="L1487">
        <v>1</v>
      </c>
      <c r="M1487">
        <v>1</v>
      </c>
      <c r="N1487">
        <v>1</v>
      </c>
      <c r="O1487">
        <v>1</v>
      </c>
      <c r="P1487">
        <v>1</v>
      </c>
      <c r="Q1487">
        <v>1</v>
      </c>
      <c r="R1487">
        <v>1</v>
      </c>
      <c r="S1487">
        <v>1</v>
      </c>
      <c r="T1487">
        <v>1</v>
      </c>
      <c r="U1487">
        <v>1</v>
      </c>
      <c r="V1487">
        <v>9.1</v>
      </c>
      <c r="W1487">
        <v>10</v>
      </c>
      <c r="X1487">
        <v>3.8</v>
      </c>
      <c r="Y1487">
        <v>5</v>
      </c>
      <c r="Z1487">
        <v>16.100000000000001</v>
      </c>
      <c r="AA1487">
        <v>7.8</v>
      </c>
      <c r="AB1487">
        <v>3.1</v>
      </c>
      <c r="AC1487">
        <f t="shared" si="23"/>
        <v>70.899999999999991</v>
      </c>
    </row>
    <row r="1488" spans="1:29" x14ac:dyDescent="0.15">
      <c r="A1488" s="62" t="s">
        <v>1596</v>
      </c>
      <c r="B1488" s="39">
        <v>1</v>
      </c>
      <c r="C1488" s="39">
        <v>1</v>
      </c>
      <c r="D1488" s="5">
        <v>1</v>
      </c>
      <c r="E1488" s="5">
        <v>1</v>
      </c>
      <c r="F1488" s="5">
        <v>0</v>
      </c>
      <c r="G1488" s="5">
        <v>0</v>
      </c>
      <c r="H1488" s="5">
        <v>1</v>
      </c>
      <c r="I1488" s="5">
        <v>0</v>
      </c>
      <c r="J1488" s="27">
        <v>1</v>
      </c>
      <c r="K1488">
        <v>1</v>
      </c>
      <c r="L1488">
        <v>1</v>
      </c>
      <c r="M1488">
        <v>0</v>
      </c>
      <c r="N1488">
        <v>1</v>
      </c>
      <c r="O1488">
        <v>1</v>
      </c>
      <c r="P1488">
        <v>1</v>
      </c>
      <c r="Q1488">
        <v>0</v>
      </c>
      <c r="R1488">
        <v>0</v>
      </c>
      <c r="S1488">
        <v>1</v>
      </c>
      <c r="T1488">
        <v>0</v>
      </c>
      <c r="U1488">
        <v>1</v>
      </c>
      <c r="V1488">
        <v>6.9</v>
      </c>
      <c r="W1488">
        <v>5</v>
      </c>
      <c r="X1488">
        <v>3.8</v>
      </c>
      <c r="Y1488">
        <v>0</v>
      </c>
      <c r="Z1488">
        <v>15</v>
      </c>
      <c r="AA1488">
        <v>13.9</v>
      </c>
      <c r="AB1488">
        <v>3.6</v>
      </c>
      <c r="AC1488">
        <f t="shared" si="23"/>
        <v>61.2</v>
      </c>
    </row>
    <row r="1489" spans="1:29" x14ac:dyDescent="0.15">
      <c r="A1489" s="62" t="s">
        <v>1597</v>
      </c>
      <c r="B1489" s="39">
        <v>0</v>
      </c>
      <c r="C1489" s="39">
        <v>1</v>
      </c>
      <c r="D1489" s="5">
        <v>1</v>
      </c>
      <c r="E1489" s="5">
        <v>0</v>
      </c>
      <c r="F1489" s="5">
        <v>0</v>
      </c>
      <c r="G1489" s="5">
        <v>1</v>
      </c>
      <c r="H1489" s="5">
        <v>1</v>
      </c>
      <c r="I1489" s="5">
        <v>0</v>
      </c>
      <c r="J1489" s="27">
        <v>1</v>
      </c>
      <c r="K1489">
        <v>1</v>
      </c>
      <c r="L1489">
        <v>1</v>
      </c>
      <c r="M1489">
        <v>1</v>
      </c>
      <c r="N1489">
        <v>1</v>
      </c>
      <c r="O1489">
        <v>0</v>
      </c>
      <c r="P1489">
        <v>1</v>
      </c>
      <c r="Q1489">
        <v>1</v>
      </c>
      <c r="R1489">
        <v>0</v>
      </c>
      <c r="S1489">
        <v>1</v>
      </c>
      <c r="T1489">
        <v>1</v>
      </c>
      <c r="U1489">
        <v>1</v>
      </c>
      <c r="V1489">
        <v>7.3</v>
      </c>
      <c r="W1489">
        <v>10</v>
      </c>
      <c r="X1489">
        <v>2.5</v>
      </c>
      <c r="Y1489">
        <v>5</v>
      </c>
      <c r="Z1489">
        <v>18.100000000000001</v>
      </c>
      <c r="AA1489">
        <v>15.6</v>
      </c>
      <c r="AB1489">
        <v>9.1999999999999993</v>
      </c>
      <c r="AC1489">
        <f t="shared" si="23"/>
        <v>81.7</v>
      </c>
    </row>
    <row r="1490" spans="1:29" x14ac:dyDescent="0.15">
      <c r="A1490" s="62" t="s">
        <v>1598</v>
      </c>
      <c r="B1490" s="39">
        <v>1</v>
      </c>
      <c r="C1490" s="39">
        <v>0</v>
      </c>
      <c r="D1490" s="5">
        <v>1</v>
      </c>
      <c r="E1490" s="5">
        <v>1</v>
      </c>
      <c r="F1490" s="5">
        <v>1</v>
      </c>
      <c r="G1490" s="5">
        <v>1</v>
      </c>
      <c r="H1490" s="5">
        <v>1</v>
      </c>
      <c r="I1490" s="5">
        <v>0</v>
      </c>
      <c r="J1490" s="27">
        <v>0</v>
      </c>
      <c r="K1490">
        <v>0</v>
      </c>
      <c r="L1490">
        <v>1</v>
      </c>
      <c r="M1490">
        <v>1</v>
      </c>
      <c r="N1490">
        <v>0</v>
      </c>
      <c r="O1490">
        <v>0</v>
      </c>
      <c r="P1490">
        <v>1</v>
      </c>
      <c r="Q1490">
        <v>0</v>
      </c>
      <c r="R1490">
        <v>1</v>
      </c>
      <c r="S1490">
        <v>0</v>
      </c>
      <c r="T1490">
        <v>1</v>
      </c>
      <c r="U1490">
        <v>1</v>
      </c>
      <c r="V1490">
        <v>10</v>
      </c>
      <c r="W1490">
        <v>10</v>
      </c>
      <c r="X1490">
        <v>3.8</v>
      </c>
      <c r="Y1490">
        <v>1.7</v>
      </c>
      <c r="Z1490">
        <v>16.7</v>
      </c>
      <c r="AA1490">
        <v>5.8</v>
      </c>
      <c r="AB1490">
        <v>8.5</v>
      </c>
      <c r="AC1490">
        <f t="shared" si="23"/>
        <v>68.5</v>
      </c>
    </row>
    <row r="1491" spans="1:29" x14ac:dyDescent="0.15">
      <c r="A1491" s="62" t="s">
        <v>1599</v>
      </c>
      <c r="B1491" s="39">
        <v>1</v>
      </c>
      <c r="C1491" s="39">
        <v>1</v>
      </c>
      <c r="D1491" s="5">
        <v>1</v>
      </c>
      <c r="E1491" s="5">
        <v>1</v>
      </c>
      <c r="F1491" s="5">
        <v>1</v>
      </c>
      <c r="G1491" s="5">
        <v>0</v>
      </c>
      <c r="H1491" s="5">
        <v>1</v>
      </c>
      <c r="I1491" s="5">
        <v>0</v>
      </c>
      <c r="J1491" s="27">
        <v>1</v>
      </c>
      <c r="K1491">
        <v>0</v>
      </c>
      <c r="L1491">
        <v>1</v>
      </c>
      <c r="M1491">
        <v>0</v>
      </c>
      <c r="N1491">
        <v>1</v>
      </c>
      <c r="O1491">
        <v>1</v>
      </c>
      <c r="P1491">
        <v>1</v>
      </c>
      <c r="Q1491">
        <v>1</v>
      </c>
      <c r="R1491">
        <v>1</v>
      </c>
      <c r="S1491">
        <v>1</v>
      </c>
      <c r="T1491">
        <v>1</v>
      </c>
      <c r="U1491">
        <v>1</v>
      </c>
      <c r="V1491">
        <v>6.1</v>
      </c>
      <c r="W1491">
        <v>6.7</v>
      </c>
      <c r="X1491">
        <v>2.5</v>
      </c>
      <c r="Y1491">
        <v>0</v>
      </c>
      <c r="Z1491">
        <v>5</v>
      </c>
      <c r="AA1491">
        <v>4.5999999999999996</v>
      </c>
      <c r="AB1491">
        <v>0</v>
      </c>
      <c r="AC1491">
        <f t="shared" si="23"/>
        <v>40.9</v>
      </c>
    </row>
    <row r="1492" spans="1:29" x14ac:dyDescent="0.15">
      <c r="A1492" s="62" t="s">
        <v>1600</v>
      </c>
      <c r="B1492" s="39">
        <v>1</v>
      </c>
      <c r="C1492" s="39">
        <v>1</v>
      </c>
      <c r="D1492" s="5">
        <v>1</v>
      </c>
      <c r="E1492" s="5">
        <v>0</v>
      </c>
      <c r="F1492" s="5">
        <v>0</v>
      </c>
      <c r="G1492" s="5">
        <v>1</v>
      </c>
      <c r="H1492" s="5">
        <v>0</v>
      </c>
      <c r="I1492" s="5">
        <v>0</v>
      </c>
      <c r="J1492" s="27">
        <v>0</v>
      </c>
      <c r="K1492">
        <v>1</v>
      </c>
      <c r="L1492">
        <v>1</v>
      </c>
      <c r="M1492">
        <v>1</v>
      </c>
      <c r="N1492">
        <v>0</v>
      </c>
      <c r="O1492">
        <v>1</v>
      </c>
      <c r="P1492">
        <v>1</v>
      </c>
      <c r="Q1492">
        <v>1</v>
      </c>
      <c r="R1492">
        <v>1</v>
      </c>
      <c r="S1492">
        <v>0</v>
      </c>
      <c r="T1492">
        <v>0</v>
      </c>
      <c r="U1492">
        <v>0</v>
      </c>
      <c r="V1492">
        <v>7.2</v>
      </c>
      <c r="W1492">
        <v>5</v>
      </c>
      <c r="X1492">
        <v>2.5</v>
      </c>
      <c r="Y1492">
        <v>0</v>
      </c>
      <c r="Z1492">
        <v>9.1999999999999993</v>
      </c>
      <c r="AA1492">
        <v>10</v>
      </c>
      <c r="AB1492">
        <v>6.9</v>
      </c>
      <c r="AC1492">
        <f t="shared" si="23"/>
        <v>51.8</v>
      </c>
    </row>
    <row r="1493" spans="1:29" x14ac:dyDescent="0.15">
      <c r="A1493" s="62" t="s">
        <v>1601</v>
      </c>
      <c r="B1493" s="39">
        <v>1</v>
      </c>
      <c r="C1493" s="39">
        <v>1</v>
      </c>
      <c r="D1493" s="5">
        <v>1</v>
      </c>
      <c r="E1493" s="5">
        <v>1</v>
      </c>
      <c r="F1493" s="5">
        <v>1</v>
      </c>
      <c r="G1493" s="5">
        <v>0</v>
      </c>
      <c r="H1493" s="5">
        <v>1</v>
      </c>
      <c r="I1493" s="5">
        <v>1</v>
      </c>
      <c r="J1493" s="27">
        <v>1</v>
      </c>
      <c r="K1493">
        <v>1</v>
      </c>
      <c r="L1493">
        <v>0</v>
      </c>
      <c r="M1493">
        <v>0</v>
      </c>
      <c r="N1493">
        <v>0</v>
      </c>
      <c r="O1493">
        <v>1</v>
      </c>
      <c r="P1493">
        <v>1</v>
      </c>
      <c r="Q1493">
        <v>1</v>
      </c>
      <c r="R1493">
        <v>1</v>
      </c>
      <c r="S1493">
        <v>0</v>
      </c>
      <c r="T1493">
        <v>0</v>
      </c>
      <c r="U1493">
        <v>1</v>
      </c>
      <c r="V1493">
        <v>7.8</v>
      </c>
      <c r="W1493">
        <v>8.3000000000000007</v>
      </c>
      <c r="X1493">
        <v>3.8</v>
      </c>
      <c r="Y1493">
        <v>5</v>
      </c>
      <c r="Z1493">
        <v>15.8</v>
      </c>
      <c r="AA1493">
        <v>12.3</v>
      </c>
      <c r="AB1493">
        <v>0</v>
      </c>
      <c r="AC1493">
        <f t="shared" si="23"/>
        <v>67</v>
      </c>
    </row>
    <row r="1494" spans="1:29" x14ac:dyDescent="0.15">
      <c r="A1494" s="62" t="s">
        <v>1602</v>
      </c>
      <c r="B1494" s="39">
        <v>1</v>
      </c>
      <c r="C1494" s="39">
        <v>0</v>
      </c>
      <c r="D1494" s="5"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27">
        <v>0</v>
      </c>
      <c r="K1494">
        <v>0</v>
      </c>
      <c r="L1494">
        <v>1</v>
      </c>
      <c r="M1494">
        <v>0</v>
      </c>
      <c r="N1494">
        <v>0</v>
      </c>
      <c r="O1494">
        <v>1</v>
      </c>
      <c r="P1494">
        <v>0</v>
      </c>
      <c r="Q1494">
        <v>1</v>
      </c>
      <c r="R1494">
        <v>0</v>
      </c>
      <c r="S1494">
        <v>1</v>
      </c>
      <c r="T1494">
        <v>0</v>
      </c>
      <c r="U1494">
        <v>1</v>
      </c>
      <c r="V1494">
        <v>4.3</v>
      </c>
      <c r="W1494">
        <v>10</v>
      </c>
      <c r="X1494">
        <v>3.8</v>
      </c>
      <c r="Y1494">
        <v>1.7</v>
      </c>
      <c r="Z1494">
        <v>8.3000000000000007</v>
      </c>
      <c r="AA1494">
        <v>5.8</v>
      </c>
      <c r="AB1494">
        <v>6.4</v>
      </c>
      <c r="AC1494">
        <f t="shared" si="23"/>
        <v>46.3</v>
      </c>
    </row>
    <row r="1495" spans="1:29" x14ac:dyDescent="0.15">
      <c r="A1495" s="62" t="s">
        <v>1603</v>
      </c>
      <c r="B1495" s="39">
        <v>1</v>
      </c>
      <c r="C1495" s="39">
        <v>1</v>
      </c>
      <c r="D1495" s="5">
        <v>0</v>
      </c>
      <c r="E1495" s="5">
        <v>0</v>
      </c>
      <c r="F1495" s="5">
        <v>0</v>
      </c>
      <c r="G1495" s="5">
        <v>1</v>
      </c>
      <c r="H1495" s="5">
        <v>1</v>
      </c>
      <c r="I1495" s="5">
        <v>0</v>
      </c>
      <c r="J1495" s="27">
        <v>0</v>
      </c>
      <c r="K1495">
        <v>1</v>
      </c>
      <c r="L1495">
        <v>1</v>
      </c>
      <c r="M1495">
        <v>0</v>
      </c>
      <c r="N1495">
        <v>0</v>
      </c>
      <c r="O1495">
        <v>1</v>
      </c>
      <c r="P1495">
        <v>0</v>
      </c>
      <c r="Q1495">
        <v>1</v>
      </c>
      <c r="R1495">
        <v>1</v>
      </c>
      <c r="S1495">
        <v>1</v>
      </c>
      <c r="T1495">
        <v>1</v>
      </c>
      <c r="U1495">
        <v>0</v>
      </c>
      <c r="V1495">
        <v>8.6</v>
      </c>
      <c r="W1495">
        <v>8.3000000000000007</v>
      </c>
      <c r="X1495">
        <v>3.8</v>
      </c>
      <c r="Y1495">
        <v>5</v>
      </c>
      <c r="Z1495">
        <v>12.3</v>
      </c>
      <c r="AA1495">
        <v>4.4000000000000004</v>
      </c>
      <c r="AB1495">
        <v>1.5</v>
      </c>
      <c r="AC1495">
        <f t="shared" si="23"/>
        <v>54.9</v>
      </c>
    </row>
    <row r="1496" spans="1:29" x14ac:dyDescent="0.15">
      <c r="A1496" s="62" t="s">
        <v>1604</v>
      </c>
      <c r="B1496" s="39">
        <v>1</v>
      </c>
      <c r="C1496" s="39">
        <v>1</v>
      </c>
      <c r="D1496" s="5">
        <v>1</v>
      </c>
      <c r="E1496" s="5">
        <v>1</v>
      </c>
      <c r="F1496" s="5">
        <v>0</v>
      </c>
      <c r="G1496" s="5">
        <v>1</v>
      </c>
      <c r="H1496" s="5">
        <v>1</v>
      </c>
      <c r="I1496" s="5">
        <v>0</v>
      </c>
      <c r="J1496" s="27">
        <v>1</v>
      </c>
      <c r="K1496">
        <v>0</v>
      </c>
      <c r="L1496">
        <v>0</v>
      </c>
      <c r="M1496">
        <v>1</v>
      </c>
      <c r="N1496">
        <v>0</v>
      </c>
      <c r="O1496">
        <v>1</v>
      </c>
      <c r="P1496">
        <v>1</v>
      </c>
      <c r="Q1496">
        <v>1</v>
      </c>
      <c r="R1496">
        <v>1</v>
      </c>
      <c r="S1496">
        <v>1</v>
      </c>
      <c r="T1496">
        <v>1</v>
      </c>
      <c r="U1496">
        <v>1</v>
      </c>
      <c r="V1496">
        <v>10</v>
      </c>
      <c r="W1496">
        <v>0</v>
      </c>
      <c r="X1496">
        <v>5</v>
      </c>
      <c r="Y1496">
        <v>3.3</v>
      </c>
      <c r="Z1496">
        <v>17.5</v>
      </c>
      <c r="AA1496">
        <v>3.3</v>
      </c>
      <c r="AB1496">
        <v>0</v>
      </c>
      <c r="AC1496">
        <f t="shared" si="23"/>
        <v>54.099999999999994</v>
      </c>
    </row>
    <row r="1497" spans="1:29" x14ac:dyDescent="0.15">
      <c r="A1497" s="62" t="s">
        <v>1605</v>
      </c>
      <c r="B1497" s="39">
        <v>1</v>
      </c>
      <c r="C1497" s="39">
        <v>1</v>
      </c>
      <c r="D1497" s="5">
        <v>1</v>
      </c>
      <c r="E1497" s="5">
        <v>0</v>
      </c>
      <c r="F1497" s="5">
        <v>0</v>
      </c>
      <c r="G1497" s="5">
        <v>1</v>
      </c>
      <c r="H1497" s="5">
        <v>1</v>
      </c>
      <c r="I1497" s="5">
        <v>0</v>
      </c>
      <c r="J1497" s="27">
        <v>1</v>
      </c>
      <c r="K1497">
        <v>0</v>
      </c>
      <c r="L1497">
        <v>1</v>
      </c>
      <c r="M1497">
        <v>0</v>
      </c>
      <c r="N1497">
        <v>1</v>
      </c>
      <c r="O1497">
        <v>0</v>
      </c>
      <c r="P1497">
        <v>0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10</v>
      </c>
      <c r="W1497">
        <v>10</v>
      </c>
      <c r="X1497">
        <v>3.8</v>
      </c>
      <c r="Y1497">
        <v>5</v>
      </c>
      <c r="Z1497">
        <v>18.100000000000001</v>
      </c>
      <c r="AA1497">
        <v>18.899999999999999</v>
      </c>
      <c r="AB1497">
        <v>7.7</v>
      </c>
      <c r="AC1497">
        <f t="shared" si="23"/>
        <v>86.5</v>
      </c>
    </row>
    <row r="1498" spans="1:29" x14ac:dyDescent="0.15">
      <c r="A1498" s="62" t="s">
        <v>1606</v>
      </c>
      <c r="B1498" s="39">
        <v>1</v>
      </c>
      <c r="C1498" s="39">
        <v>1</v>
      </c>
      <c r="D1498" s="5">
        <v>0</v>
      </c>
      <c r="E1498" s="5">
        <v>1</v>
      </c>
      <c r="F1498" s="5">
        <v>0</v>
      </c>
      <c r="G1498" s="5">
        <v>0</v>
      </c>
      <c r="H1498" s="5">
        <v>1</v>
      </c>
      <c r="I1498" s="5">
        <v>0</v>
      </c>
      <c r="J1498" s="27">
        <v>1</v>
      </c>
      <c r="K1498">
        <v>0</v>
      </c>
      <c r="L1498">
        <v>1</v>
      </c>
      <c r="M1498">
        <v>1</v>
      </c>
      <c r="N1498">
        <v>0</v>
      </c>
      <c r="O1498">
        <v>1</v>
      </c>
      <c r="P1498">
        <v>1</v>
      </c>
      <c r="Q1498">
        <v>1</v>
      </c>
      <c r="R1498">
        <v>1</v>
      </c>
      <c r="S1498">
        <v>1</v>
      </c>
      <c r="T1498">
        <v>1</v>
      </c>
      <c r="U1498">
        <v>0</v>
      </c>
      <c r="V1498">
        <v>6.6</v>
      </c>
      <c r="W1498">
        <v>10</v>
      </c>
      <c r="X1498">
        <v>3.8</v>
      </c>
      <c r="Y1498">
        <v>1.7</v>
      </c>
      <c r="Z1498">
        <v>19.2</v>
      </c>
      <c r="AA1498">
        <v>10.8</v>
      </c>
      <c r="AB1498">
        <v>7.1</v>
      </c>
      <c r="AC1498">
        <f t="shared" si="23"/>
        <v>72.199999999999989</v>
      </c>
    </row>
    <row r="1499" spans="1:29" x14ac:dyDescent="0.15">
      <c r="A1499" s="62" t="s">
        <v>1607</v>
      </c>
      <c r="B1499" s="39">
        <v>1</v>
      </c>
      <c r="C1499" s="39">
        <v>1</v>
      </c>
      <c r="D1499" s="5">
        <v>1</v>
      </c>
      <c r="E1499" s="5">
        <v>1</v>
      </c>
      <c r="F1499" s="5">
        <v>0</v>
      </c>
      <c r="G1499" s="5">
        <v>0</v>
      </c>
      <c r="H1499" s="5">
        <v>1</v>
      </c>
      <c r="I1499" s="5">
        <v>0</v>
      </c>
      <c r="J1499" s="27">
        <v>0</v>
      </c>
      <c r="K1499">
        <v>1</v>
      </c>
      <c r="L1499">
        <v>1</v>
      </c>
      <c r="M1499">
        <v>0</v>
      </c>
      <c r="N1499">
        <v>1</v>
      </c>
      <c r="O1499">
        <v>1</v>
      </c>
      <c r="P1499">
        <v>0</v>
      </c>
      <c r="Q1499">
        <v>0</v>
      </c>
      <c r="R1499">
        <v>1</v>
      </c>
      <c r="S1499">
        <v>0</v>
      </c>
      <c r="T1499">
        <v>1</v>
      </c>
      <c r="U1499">
        <v>1</v>
      </c>
      <c r="V1499">
        <v>5.7</v>
      </c>
      <c r="W1499">
        <v>10</v>
      </c>
      <c r="X1499">
        <v>5</v>
      </c>
      <c r="Y1499">
        <v>5</v>
      </c>
      <c r="Z1499">
        <v>15</v>
      </c>
      <c r="AA1499">
        <v>12.3</v>
      </c>
      <c r="AB1499">
        <v>1.8</v>
      </c>
      <c r="AC1499">
        <f t="shared" si="23"/>
        <v>66.8</v>
      </c>
    </row>
    <row r="1500" spans="1:29" x14ac:dyDescent="0.15">
      <c r="A1500" s="62" t="s">
        <v>1608</v>
      </c>
      <c r="B1500" s="39">
        <v>1</v>
      </c>
      <c r="C1500" s="39">
        <v>1</v>
      </c>
      <c r="D1500" s="5">
        <v>0</v>
      </c>
      <c r="E1500" s="5">
        <v>0</v>
      </c>
      <c r="F1500" s="5">
        <v>0</v>
      </c>
      <c r="G1500" s="5">
        <v>1</v>
      </c>
      <c r="H1500" s="5">
        <v>1</v>
      </c>
      <c r="I1500" s="5">
        <v>1</v>
      </c>
      <c r="J1500" s="27">
        <v>1</v>
      </c>
      <c r="K1500">
        <v>1</v>
      </c>
      <c r="L1500">
        <v>0</v>
      </c>
      <c r="M1500">
        <v>1</v>
      </c>
      <c r="N1500">
        <v>1</v>
      </c>
      <c r="O1500">
        <v>0</v>
      </c>
      <c r="P1500">
        <v>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5.9</v>
      </c>
      <c r="W1500">
        <v>8.3000000000000007</v>
      </c>
      <c r="X1500">
        <v>3.8</v>
      </c>
      <c r="Y1500">
        <v>5</v>
      </c>
      <c r="Z1500">
        <v>7.1</v>
      </c>
      <c r="AA1500">
        <v>2.2000000000000002</v>
      </c>
      <c r="AB1500">
        <v>2.2999999999999998</v>
      </c>
      <c r="AC1500">
        <f t="shared" si="23"/>
        <v>49.6</v>
      </c>
    </row>
    <row r="1501" spans="1:29" x14ac:dyDescent="0.15">
      <c r="A1501" s="62" t="s">
        <v>1609</v>
      </c>
      <c r="B1501" s="39">
        <v>1</v>
      </c>
      <c r="C1501" s="39">
        <v>1</v>
      </c>
      <c r="D1501" s="5">
        <v>1</v>
      </c>
      <c r="E1501" s="5">
        <v>1</v>
      </c>
      <c r="F1501" s="5">
        <v>1</v>
      </c>
      <c r="G1501" s="5">
        <v>1</v>
      </c>
      <c r="H1501" s="5">
        <v>1</v>
      </c>
      <c r="I1501" s="5">
        <v>0</v>
      </c>
      <c r="J1501" s="27">
        <v>0</v>
      </c>
      <c r="K1501">
        <v>0</v>
      </c>
      <c r="L1501">
        <v>1</v>
      </c>
      <c r="M1501">
        <v>1</v>
      </c>
      <c r="N1501">
        <v>1</v>
      </c>
      <c r="O1501">
        <v>1</v>
      </c>
      <c r="P1501">
        <v>0</v>
      </c>
      <c r="Q1501">
        <v>0</v>
      </c>
      <c r="R1501">
        <v>1</v>
      </c>
      <c r="S1501">
        <v>0</v>
      </c>
      <c r="T1501">
        <v>1</v>
      </c>
      <c r="U1501">
        <v>1</v>
      </c>
      <c r="V1501">
        <v>2.9</v>
      </c>
      <c r="W1501">
        <v>8.3000000000000007</v>
      </c>
      <c r="X1501">
        <v>3.8</v>
      </c>
      <c r="Y1501">
        <v>5</v>
      </c>
      <c r="Z1501">
        <v>7.5</v>
      </c>
      <c r="AA1501">
        <v>5</v>
      </c>
      <c r="AB1501">
        <v>5.4</v>
      </c>
      <c r="AC1501">
        <f t="shared" si="23"/>
        <v>51.9</v>
      </c>
    </row>
    <row r="1502" spans="1:29" x14ac:dyDescent="0.15">
      <c r="A1502" s="62" t="s">
        <v>1610</v>
      </c>
      <c r="B1502" s="39">
        <v>1</v>
      </c>
      <c r="C1502" s="39">
        <v>1</v>
      </c>
      <c r="D1502" s="5">
        <v>1</v>
      </c>
      <c r="E1502" s="5">
        <v>0</v>
      </c>
      <c r="F1502" s="5">
        <v>1</v>
      </c>
      <c r="G1502" s="5">
        <v>1</v>
      </c>
      <c r="H1502" s="5">
        <v>1</v>
      </c>
      <c r="I1502" s="5">
        <v>0</v>
      </c>
      <c r="J1502" s="27">
        <v>1</v>
      </c>
      <c r="K1502">
        <v>1</v>
      </c>
      <c r="L1502">
        <v>1</v>
      </c>
      <c r="M1502">
        <v>1</v>
      </c>
      <c r="N1502">
        <v>0</v>
      </c>
      <c r="O1502">
        <v>1</v>
      </c>
      <c r="P1502">
        <v>1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6.4</v>
      </c>
      <c r="W1502">
        <v>10</v>
      </c>
      <c r="X1502">
        <v>5</v>
      </c>
      <c r="Y1502">
        <v>5</v>
      </c>
      <c r="Z1502">
        <v>18.100000000000001</v>
      </c>
      <c r="AA1502">
        <v>8.9</v>
      </c>
      <c r="AB1502">
        <v>3.1</v>
      </c>
      <c r="AC1502">
        <f t="shared" si="23"/>
        <v>73.5</v>
      </c>
    </row>
    <row r="1503" spans="1:29" x14ac:dyDescent="0.15">
      <c r="A1503" s="62" t="s">
        <v>1611</v>
      </c>
      <c r="B1503" s="39">
        <v>1</v>
      </c>
      <c r="C1503" s="39">
        <v>0</v>
      </c>
      <c r="D1503" s="5">
        <v>1</v>
      </c>
      <c r="E1503" s="5">
        <v>1</v>
      </c>
      <c r="F1503" s="5">
        <v>1</v>
      </c>
      <c r="G1503" s="5">
        <v>0</v>
      </c>
      <c r="H1503" s="5">
        <v>0</v>
      </c>
      <c r="I1503" s="5">
        <v>0</v>
      </c>
      <c r="J1503" s="27">
        <v>1</v>
      </c>
      <c r="K1503">
        <v>1</v>
      </c>
      <c r="L1503">
        <v>1</v>
      </c>
      <c r="M1503">
        <v>1</v>
      </c>
      <c r="N1503">
        <v>0</v>
      </c>
      <c r="O1503">
        <v>1</v>
      </c>
      <c r="P1503">
        <v>1</v>
      </c>
      <c r="Q1503">
        <v>1</v>
      </c>
      <c r="R1503">
        <v>1</v>
      </c>
      <c r="S1503">
        <v>0</v>
      </c>
      <c r="T1503">
        <v>1</v>
      </c>
      <c r="U1503">
        <v>1</v>
      </c>
      <c r="V1503">
        <v>8</v>
      </c>
      <c r="W1503">
        <v>8.3000000000000007</v>
      </c>
      <c r="X1503">
        <v>5</v>
      </c>
      <c r="Y1503">
        <v>5</v>
      </c>
      <c r="Z1503">
        <v>17.5</v>
      </c>
      <c r="AA1503">
        <v>11.7</v>
      </c>
      <c r="AB1503">
        <v>9.1999999999999993</v>
      </c>
      <c r="AC1503">
        <f t="shared" si="23"/>
        <v>78.7</v>
      </c>
    </row>
    <row r="1504" spans="1:29" x14ac:dyDescent="0.15">
      <c r="A1504" s="62" t="s">
        <v>1612</v>
      </c>
      <c r="B1504" s="39">
        <v>1</v>
      </c>
      <c r="C1504" s="39">
        <v>1</v>
      </c>
      <c r="D1504" s="5">
        <v>1</v>
      </c>
      <c r="E1504" s="5">
        <v>1</v>
      </c>
      <c r="F1504" s="5">
        <v>0</v>
      </c>
      <c r="G1504" s="5">
        <v>1</v>
      </c>
      <c r="H1504" s="5">
        <v>1</v>
      </c>
      <c r="I1504" s="5">
        <v>1</v>
      </c>
      <c r="J1504" s="27">
        <v>1</v>
      </c>
      <c r="K1504">
        <v>1</v>
      </c>
      <c r="L1504">
        <v>1</v>
      </c>
      <c r="M1504">
        <v>1</v>
      </c>
      <c r="N1504">
        <v>1</v>
      </c>
      <c r="O1504">
        <v>1</v>
      </c>
      <c r="P1504">
        <v>1</v>
      </c>
      <c r="Q1504">
        <v>0</v>
      </c>
      <c r="R1504">
        <v>1</v>
      </c>
      <c r="S1504">
        <v>1</v>
      </c>
      <c r="T1504">
        <v>1</v>
      </c>
      <c r="U1504">
        <v>1</v>
      </c>
      <c r="V1504">
        <v>10</v>
      </c>
      <c r="W1504">
        <v>10</v>
      </c>
      <c r="X1504">
        <v>5</v>
      </c>
      <c r="Y1504">
        <v>5</v>
      </c>
      <c r="Z1504">
        <v>20</v>
      </c>
      <c r="AA1504">
        <v>20</v>
      </c>
      <c r="AB1504">
        <v>7.3</v>
      </c>
      <c r="AC1504">
        <f t="shared" si="23"/>
        <v>95.3</v>
      </c>
    </row>
    <row r="1505" spans="1:29" x14ac:dyDescent="0.15">
      <c r="A1505" s="62" t="s">
        <v>1613</v>
      </c>
      <c r="B1505" s="39">
        <v>0</v>
      </c>
      <c r="C1505" s="39">
        <v>1</v>
      </c>
      <c r="D1505" s="5">
        <v>0</v>
      </c>
      <c r="E1505" s="5">
        <v>1</v>
      </c>
      <c r="F1505" s="5">
        <v>0</v>
      </c>
      <c r="G1505" s="5">
        <v>1</v>
      </c>
      <c r="H1505" s="5">
        <v>1</v>
      </c>
      <c r="I1505" s="5">
        <v>0</v>
      </c>
      <c r="J1505" s="27">
        <v>1</v>
      </c>
      <c r="K1505">
        <v>1</v>
      </c>
      <c r="L1505">
        <v>0</v>
      </c>
      <c r="M1505">
        <v>0</v>
      </c>
      <c r="N1505">
        <v>1</v>
      </c>
      <c r="O1505">
        <v>0</v>
      </c>
      <c r="P1505">
        <v>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8.6999999999999993</v>
      </c>
      <c r="W1505">
        <v>6.7</v>
      </c>
      <c r="X1505">
        <v>2.5</v>
      </c>
      <c r="Y1505">
        <v>5</v>
      </c>
      <c r="Z1505">
        <v>9.6999999999999993</v>
      </c>
      <c r="AA1505">
        <v>5.6</v>
      </c>
      <c r="AB1505">
        <v>0</v>
      </c>
      <c r="AC1505">
        <f t="shared" si="23"/>
        <v>51.199999999999996</v>
      </c>
    </row>
    <row r="1506" spans="1:29" x14ac:dyDescent="0.15">
      <c r="A1506" s="62" t="s">
        <v>1614</v>
      </c>
      <c r="B1506" s="39">
        <v>1</v>
      </c>
      <c r="C1506" s="39">
        <v>0</v>
      </c>
      <c r="D1506" s="5">
        <v>1</v>
      </c>
      <c r="E1506" s="5">
        <v>0</v>
      </c>
      <c r="F1506" s="5">
        <v>0</v>
      </c>
      <c r="G1506" s="5">
        <v>0</v>
      </c>
      <c r="H1506" s="5">
        <v>0</v>
      </c>
      <c r="I1506" s="5">
        <v>0</v>
      </c>
      <c r="J1506" s="27">
        <v>0</v>
      </c>
      <c r="K1506">
        <v>1</v>
      </c>
      <c r="L1506">
        <v>1</v>
      </c>
      <c r="M1506">
        <v>0</v>
      </c>
      <c r="N1506">
        <v>0</v>
      </c>
      <c r="O1506">
        <v>0</v>
      </c>
      <c r="P1506">
        <v>0</v>
      </c>
      <c r="Q1506">
        <v>1</v>
      </c>
      <c r="R1506">
        <v>1</v>
      </c>
      <c r="S1506">
        <v>0</v>
      </c>
      <c r="T1506">
        <v>0</v>
      </c>
      <c r="U1506">
        <v>1</v>
      </c>
      <c r="V1506">
        <v>8.1999999999999993</v>
      </c>
      <c r="W1506">
        <v>10</v>
      </c>
      <c r="X1506">
        <v>5</v>
      </c>
      <c r="Y1506">
        <v>5</v>
      </c>
      <c r="Z1506">
        <v>17.5</v>
      </c>
      <c r="AA1506">
        <v>3.3</v>
      </c>
      <c r="AB1506">
        <v>7.1</v>
      </c>
      <c r="AC1506">
        <f t="shared" si="23"/>
        <v>63.1</v>
      </c>
    </row>
    <row r="1507" spans="1:29" x14ac:dyDescent="0.15">
      <c r="A1507" s="62" t="s">
        <v>1615</v>
      </c>
      <c r="B1507" s="39">
        <v>1</v>
      </c>
      <c r="C1507" s="39">
        <v>1</v>
      </c>
      <c r="D1507" s="5">
        <v>0</v>
      </c>
      <c r="E1507" s="5">
        <v>1</v>
      </c>
      <c r="F1507" s="5">
        <v>1</v>
      </c>
      <c r="G1507" s="5">
        <v>1</v>
      </c>
      <c r="H1507" s="5">
        <v>1</v>
      </c>
      <c r="I1507" s="5">
        <v>0</v>
      </c>
      <c r="J1507" s="27">
        <v>1</v>
      </c>
      <c r="K1507">
        <v>1</v>
      </c>
      <c r="L1507">
        <v>1</v>
      </c>
      <c r="M1507">
        <v>1</v>
      </c>
      <c r="N1507">
        <v>1</v>
      </c>
      <c r="O1507">
        <v>1</v>
      </c>
      <c r="P1507">
        <v>1</v>
      </c>
      <c r="Q1507">
        <v>1</v>
      </c>
      <c r="R1507">
        <v>1</v>
      </c>
      <c r="S1507">
        <v>1</v>
      </c>
      <c r="T1507">
        <v>1</v>
      </c>
      <c r="U1507">
        <v>0</v>
      </c>
      <c r="V1507">
        <v>10</v>
      </c>
      <c r="W1507">
        <v>10</v>
      </c>
      <c r="X1507">
        <v>5</v>
      </c>
      <c r="Y1507">
        <v>5</v>
      </c>
      <c r="Z1507">
        <v>17.399999999999999</v>
      </c>
      <c r="AA1507">
        <v>6.7</v>
      </c>
      <c r="AB1507">
        <v>7.7</v>
      </c>
      <c r="AC1507">
        <f t="shared" si="23"/>
        <v>78.800000000000011</v>
      </c>
    </row>
    <row r="1508" spans="1:29" x14ac:dyDescent="0.15">
      <c r="A1508" s="62" t="s">
        <v>1616</v>
      </c>
      <c r="B1508" s="39">
        <v>1</v>
      </c>
      <c r="C1508" s="39">
        <v>1</v>
      </c>
      <c r="D1508" s="5">
        <v>1</v>
      </c>
      <c r="E1508" s="5">
        <v>1</v>
      </c>
      <c r="F1508" s="5">
        <v>1</v>
      </c>
      <c r="G1508" s="5">
        <v>1</v>
      </c>
      <c r="H1508" s="5">
        <v>1</v>
      </c>
      <c r="I1508" s="5">
        <v>1</v>
      </c>
      <c r="J1508" s="27">
        <v>1</v>
      </c>
      <c r="K1508">
        <v>1</v>
      </c>
      <c r="L1508">
        <v>1</v>
      </c>
      <c r="M1508">
        <v>0</v>
      </c>
      <c r="N1508">
        <v>1</v>
      </c>
      <c r="O1508">
        <v>1</v>
      </c>
      <c r="P1508">
        <v>1</v>
      </c>
      <c r="Q1508">
        <v>1</v>
      </c>
      <c r="R1508">
        <v>0</v>
      </c>
      <c r="S1508">
        <v>0</v>
      </c>
      <c r="T1508">
        <v>1</v>
      </c>
      <c r="U1508">
        <v>1</v>
      </c>
      <c r="V1508">
        <v>6.5</v>
      </c>
      <c r="W1508">
        <v>10</v>
      </c>
      <c r="X1508">
        <v>5</v>
      </c>
      <c r="Y1508">
        <v>5</v>
      </c>
      <c r="Z1508">
        <v>15.8</v>
      </c>
      <c r="AA1508">
        <v>15.4</v>
      </c>
      <c r="AB1508">
        <v>2.7</v>
      </c>
      <c r="AC1508">
        <f t="shared" si="23"/>
        <v>77.400000000000006</v>
      </c>
    </row>
    <row r="1509" spans="1:29" x14ac:dyDescent="0.15">
      <c r="A1509" s="62" t="s">
        <v>1617</v>
      </c>
      <c r="B1509" s="39">
        <v>1</v>
      </c>
      <c r="C1509" s="39">
        <v>0</v>
      </c>
      <c r="D1509" s="5">
        <v>1</v>
      </c>
      <c r="E1509" s="5">
        <v>1</v>
      </c>
      <c r="F1509" s="5">
        <v>0</v>
      </c>
      <c r="G1509" s="5">
        <v>1</v>
      </c>
      <c r="H1509" s="5">
        <v>0</v>
      </c>
      <c r="I1509" s="5">
        <v>0</v>
      </c>
      <c r="J1509" s="27">
        <v>0</v>
      </c>
      <c r="K1509">
        <v>1</v>
      </c>
      <c r="L1509">
        <v>1</v>
      </c>
      <c r="M1509">
        <v>1</v>
      </c>
      <c r="N1509">
        <v>0</v>
      </c>
      <c r="O1509">
        <v>0</v>
      </c>
      <c r="P1509">
        <v>1</v>
      </c>
      <c r="Q1509">
        <v>1</v>
      </c>
      <c r="R1509">
        <v>1</v>
      </c>
      <c r="S1509">
        <v>0</v>
      </c>
      <c r="T1509">
        <v>1</v>
      </c>
      <c r="U1509">
        <v>1</v>
      </c>
      <c r="V1509">
        <v>9.5</v>
      </c>
      <c r="W1509">
        <v>1.7</v>
      </c>
      <c r="X1509">
        <v>5</v>
      </c>
      <c r="Y1509">
        <v>5</v>
      </c>
      <c r="Z1509">
        <v>15</v>
      </c>
      <c r="AA1509">
        <v>9.1999999999999993</v>
      </c>
      <c r="AB1509">
        <v>7.7</v>
      </c>
      <c r="AC1509">
        <f t="shared" si="23"/>
        <v>65.100000000000009</v>
      </c>
    </row>
    <row r="1510" spans="1:29" x14ac:dyDescent="0.15">
      <c r="A1510" s="62" t="s">
        <v>1618</v>
      </c>
      <c r="B1510" s="39">
        <v>1</v>
      </c>
      <c r="C1510" s="39">
        <v>1</v>
      </c>
      <c r="D1510" s="5">
        <v>1</v>
      </c>
      <c r="E1510" s="5">
        <v>1</v>
      </c>
      <c r="F1510" s="5">
        <v>1</v>
      </c>
      <c r="G1510" s="5">
        <v>0</v>
      </c>
      <c r="H1510" s="5">
        <v>1</v>
      </c>
      <c r="I1510" s="5">
        <v>0</v>
      </c>
      <c r="J1510" s="27">
        <v>0</v>
      </c>
      <c r="K1510">
        <v>1</v>
      </c>
      <c r="L1510">
        <v>0</v>
      </c>
      <c r="M1510">
        <v>1</v>
      </c>
      <c r="N1510">
        <v>1</v>
      </c>
      <c r="O1510">
        <v>1</v>
      </c>
      <c r="P1510">
        <v>1</v>
      </c>
      <c r="Q1510">
        <v>1</v>
      </c>
      <c r="R1510">
        <v>1</v>
      </c>
      <c r="S1510">
        <v>0</v>
      </c>
      <c r="T1510">
        <v>1</v>
      </c>
      <c r="U1510">
        <v>0</v>
      </c>
      <c r="V1510">
        <v>7.8</v>
      </c>
      <c r="W1510">
        <v>10</v>
      </c>
      <c r="X1510">
        <v>5</v>
      </c>
      <c r="Y1510">
        <v>5</v>
      </c>
      <c r="Z1510">
        <v>17.5</v>
      </c>
      <c r="AA1510">
        <v>13.9</v>
      </c>
      <c r="AB1510">
        <v>5.5</v>
      </c>
      <c r="AC1510">
        <f t="shared" si="23"/>
        <v>78.7</v>
      </c>
    </row>
    <row r="1511" spans="1:29" x14ac:dyDescent="0.15">
      <c r="A1511" s="62" t="s">
        <v>1619</v>
      </c>
      <c r="B1511" s="39">
        <v>1</v>
      </c>
      <c r="C1511" s="39">
        <v>1</v>
      </c>
      <c r="D1511" s="5">
        <v>1</v>
      </c>
      <c r="E1511" s="5">
        <v>0</v>
      </c>
      <c r="F1511" s="5">
        <v>1</v>
      </c>
      <c r="G1511" s="5">
        <v>1</v>
      </c>
      <c r="H1511" s="5">
        <v>1</v>
      </c>
      <c r="I1511" s="5">
        <v>0</v>
      </c>
      <c r="J1511" s="27">
        <v>0</v>
      </c>
      <c r="K1511">
        <v>1</v>
      </c>
      <c r="L1511">
        <v>1</v>
      </c>
      <c r="M1511">
        <v>1</v>
      </c>
      <c r="N1511">
        <v>0</v>
      </c>
      <c r="O1511">
        <v>0</v>
      </c>
      <c r="P1511">
        <v>1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7.3</v>
      </c>
      <c r="W1511">
        <v>8.3000000000000007</v>
      </c>
      <c r="X1511">
        <v>5</v>
      </c>
      <c r="Y1511">
        <v>5</v>
      </c>
      <c r="Z1511">
        <v>20</v>
      </c>
      <c r="AA1511">
        <v>11.7</v>
      </c>
      <c r="AB1511">
        <v>9.1999999999999993</v>
      </c>
      <c r="AC1511">
        <f t="shared" si="23"/>
        <v>81.5</v>
      </c>
    </row>
    <row r="1512" spans="1:29" x14ac:dyDescent="0.15">
      <c r="A1512" s="62" t="s">
        <v>1620</v>
      </c>
      <c r="B1512" s="39">
        <v>1</v>
      </c>
      <c r="C1512" s="39">
        <v>1</v>
      </c>
      <c r="D1512" s="5">
        <v>1</v>
      </c>
      <c r="E1512" s="5">
        <v>1</v>
      </c>
      <c r="F1512" s="5">
        <v>1</v>
      </c>
      <c r="G1512" s="5">
        <v>1</v>
      </c>
      <c r="H1512" s="5">
        <v>1</v>
      </c>
      <c r="I1512" s="5">
        <v>0</v>
      </c>
      <c r="J1512" s="27">
        <v>0</v>
      </c>
      <c r="K1512">
        <v>0</v>
      </c>
      <c r="L1512">
        <v>0</v>
      </c>
      <c r="M1512">
        <v>0</v>
      </c>
      <c r="N1512">
        <v>1</v>
      </c>
      <c r="O1512">
        <v>0</v>
      </c>
      <c r="P1512">
        <v>1</v>
      </c>
      <c r="Q1512">
        <v>0</v>
      </c>
      <c r="R1512">
        <v>1</v>
      </c>
      <c r="S1512">
        <v>0</v>
      </c>
      <c r="T1512">
        <v>1</v>
      </c>
      <c r="U1512">
        <v>1</v>
      </c>
      <c r="V1512">
        <v>9.5</v>
      </c>
      <c r="W1512">
        <v>6.7</v>
      </c>
      <c r="X1512">
        <v>3.8</v>
      </c>
      <c r="Y1512">
        <v>5</v>
      </c>
      <c r="Z1512">
        <v>16.7</v>
      </c>
      <c r="AA1512">
        <v>13.9</v>
      </c>
      <c r="AB1512">
        <v>2.7</v>
      </c>
      <c r="AC1512">
        <f t="shared" si="23"/>
        <v>70.300000000000011</v>
      </c>
    </row>
    <row r="1513" spans="1:29" x14ac:dyDescent="0.15">
      <c r="A1513" s="62" t="s">
        <v>1621</v>
      </c>
      <c r="B1513" s="39">
        <v>1</v>
      </c>
      <c r="C1513" s="39">
        <v>1</v>
      </c>
      <c r="D1513" s="5">
        <v>1</v>
      </c>
      <c r="E1513" s="5">
        <v>0</v>
      </c>
      <c r="F1513" s="5">
        <v>1</v>
      </c>
      <c r="G1513" s="5">
        <v>0</v>
      </c>
      <c r="H1513" s="5">
        <v>0</v>
      </c>
      <c r="I1513" s="5">
        <v>0</v>
      </c>
      <c r="J1513" s="27">
        <v>1</v>
      </c>
      <c r="K1513">
        <v>1</v>
      </c>
      <c r="L1513">
        <v>1</v>
      </c>
      <c r="M1513">
        <v>0</v>
      </c>
      <c r="N1513">
        <v>0</v>
      </c>
      <c r="O1513">
        <v>1</v>
      </c>
      <c r="P1513">
        <v>1</v>
      </c>
      <c r="Q1513">
        <v>0</v>
      </c>
      <c r="R1513">
        <v>1</v>
      </c>
      <c r="S1513">
        <v>0</v>
      </c>
      <c r="T1513">
        <v>1</v>
      </c>
      <c r="U1513">
        <v>1</v>
      </c>
      <c r="V1513">
        <v>10</v>
      </c>
      <c r="W1513">
        <v>10</v>
      </c>
      <c r="X1513">
        <v>5</v>
      </c>
      <c r="Y1513">
        <v>5</v>
      </c>
      <c r="Z1513">
        <v>20</v>
      </c>
      <c r="AA1513">
        <v>9.1999999999999993</v>
      </c>
      <c r="AB1513">
        <v>10</v>
      </c>
      <c r="AC1513">
        <f t="shared" si="23"/>
        <v>81.2</v>
      </c>
    </row>
    <row r="1514" spans="1:29" x14ac:dyDescent="0.15">
      <c r="A1514" s="62" t="s">
        <v>1622</v>
      </c>
      <c r="B1514" s="39">
        <v>1</v>
      </c>
      <c r="C1514" s="39">
        <v>1</v>
      </c>
      <c r="D1514" s="5">
        <v>0</v>
      </c>
      <c r="E1514" s="5">
        <v>0</v>
      </c>
      <c r="F1514" s="5">
        <v>0</v>
      </c>
      <c r="G1514" s="5">
        <v>1</v>
      </c>
      <c r="H1514" s="5">
        <v>1</v>
      </c>
      <c r="I1514" s="5">
        <v>0</v>
      </c>
      <c r="J1514" s="27">
        <v>1</v>
      </c>
      <c r="K1514">
        <v>0</v>
      </c>
      <c r="L1514">
        <v>1</v>
      </c>
      <c r="M1514">
        <v>0</v>
      </c>
      <c r="N1514">
        <v>0</v>
      </c>
      <c r="O1514">
        <v>1</v>
      </c>
      <c r="P1514">
        <v>1</v>
      </c>
      <c r="Q1514">
        <v>1</v>
      </c>
      <c r="R1514">
        <v>1</v>
      </c>
      <c r="S1514">
        <v>1</v>
      </c>
      <c r="T1514">
        <v>1</v>
      </c>
      <c r="U1514">
        <v>1</v>
      </c>
      <c r="V1514">
        <v>6.2</v>
      </c>
      <c r="W1514">
        <v>10</v>
      </c>
      <c r="X1514">
        <v>3.8</v>
      </c>
      <c r="Y1514">
        <v>0</v>
      </c>
      <c r="Z1514">
        <v>16.100000000000001</v>
      </c>
      <c r="AA1514">
        <v>0</v>
      </c>
      <c r="AB1514">
        <v>0</v>
      </c>
      <c r="AC1514">
        <f t="shared" si="23"/>
        <v>49.1</v>
      </c>
    </row>
    <row r="1515" spans="1:29" x14ac:dyDescent="0.15">
      <c r="A1515" s="62" t="s">
        <v>1623</v>
      </c>
      <c r="B1515" s="39">
        <v>1</v>
      </c>
      <c r="C1515" s="39">
        <v>1</v>
      </c>
      <c r="D1515" s="5">
        <v>1</v>
      </c>
      <c r="E1515" s="5">
        <v>0</v>
      </c>
      <c r="F1515" s="5">
        <v>1</v>
      </c>
      <c r="G1515" s="5">
        <v>1</v>
      </c>
      <c r="H1515" s="5">
        <v>1</v>
      </c>
      <c r="I1515" s="5">
        <v>1</v>
      </c>
      <c r="J1515" s="27">
        <v>1</v>
      </c>
      <c r="K1515">
        <v>1</v>
      </c>
      <c r="L1515">
        <v>1</v>
      </c>
      <c r="M1515">
        <v>1</v>
      </c>
      <c r="N1515">
        <v>1</v>
      </c>
      <c r="O1515">
        <v>1</v>
      </c>
      <c r="P1515">
        <v>1</v>
      </c>
      <c r="Q1515">
        <v>1</v>
      </c>
      <c r="R1515">
        <v>0</v>
      </c>
      <c r="S1515">
        <v>1</v>
      </c>
      <c r="T1515">
        <v>0</v>
      </c>
      <c r="U1515">
        <v>1</v>
      </c>
      <c r="V1515">
        <v>8.1</v>
      </c>
      <c r="W1515">
        <v>6.7</v>
      </c>
      <c r="X1515">
        <v>3.8</v>
      </c>
      <c r="Y1515">
        <v>5</v>
      </c>
      <c r="Z1515">
        <v>15.8</v>
      </c>
      <c r="AA1515">
        <v>13.9</v>
      </c>
      <c r="AB1515">
        <v>0.9</v>
      </c>
      <c r="AC1515">
        <f t="shared" si="23"/>
        <v>71.200000000000017</v>
      </c>
    </row>
    <row r="1516" spans="1:29" x14ac:dyDescent="0.15">
      <c r="A1516" s="62" t="s">
        <v>1624</v>
      </c>
      <c r="B1516" s="39">
        <v>1</v>
      </c>
      <c r="C1516" s="39">
        <v>1</v>
      </c>
      <c r="D1516" s="5">
        <v>0</v>
      </c>
      <c r="E1516" s="5">
        <v>0</v>
      </c>
      <c r="F1516" s="5">
        <v>0</v>
      </c>
      <c r="G1516" s="5">
        <v>0</v>
      </c>
      <c r="H1516" s="5">
        <v>1</v>
      </c>
      <c r="I1516" s="5">
        <v>0</v>
      </c>
      <c r="J1516" s="27">
        <v>1</v>
      </c>
      <c r="K1516">
        <v>1</v>
      </c>
      <c r="L1516">
        <v>1</v>
      </c>
      <c r="M1516">
        <v>0</v>
      </c>
      <c r="N1516">
        <v>1</v>
      </c>
      <c r="O1516">
        <v>0</v>
      </c>
      <c r="P1516">
        <v>1</v>
      </c>
      <c r="Q1516">
        <v>1</v>
      </c>
      <c r="R1516">
        <v>1</v>
      </c>
      <c r="S1516">
        <v>1</v>
      </c>
      <c r="T1516">
        <v>1</v>
      </c>
      <c r="U1516">
        <v>1</v>
      </c>
      <c r="V1516">
        <v>7.2</v>
      </c>
      <c r="W1516">
        <v>8.3000000000000007</v>
      </c>
      <c r="X1516">
        <v>3.8</v>
      </c>
      <c r="Y1516">
        <v>5</v>
      </c>
      <c r="Z1516">
        <v>12.3</v>
      </c>
      <c r="AA1516">
        <v>16.7</v>
      </c>
      <c r="AB1516">
        <v>4.5999999999999996</v>
      </c>
      <c r="AC1516">
        <f t="shared" si="23"/>
        <v>70.899999999999991</v>
      </c>
    </row>
    <row r="1517" spans="1:29" x14ac:dyDescent="0.15">
      <c r="A1517" s="62" t="s">
        <v>1625</v>
      </c>
      <c r="B1517" s="39">
        <v>0</v>
      </c>
      <c r="C1517" s="39">
        <v>1</v>
      </c>
      <c r="D1517" s="5">
        <v>0</v>
      </c>
      <c r="E1517" s="5">
        <v>1</v>
      </c>
      <c r="F1517" s="5">
        <v>0</v>
      </c>
      <c r="G1517" s="5">
        <v>0</v>
      </c>
      <c r="H1517" s="5">
        <v>1</v>
      </c>
      <c r="I1517" s="5">
        <v>0</v>
      </c>
      <c r="J1517" s="27">
        <v>1</v>
      </c>
      <c r="K1517">
        <v>1</v>
      </c>
      <c r="L1517">
        <v>1</v>
      </c>
      <c r="M1517">
        <v>1</v>
      </c>
      <c r="N1517">
        <v>1</v>
      </c>
      <c r="O1517">
        <v>1</v>
      </c>
      <c r="P1517">
        <v>0</v>
      </c>
      <c r="Q1517">
        <v>1</v>
      </c>
      <c r="R1517">
        <v>0</v>
      </c>
      <c r="S1517">
        <v>0</v>
      </c>
      <c r="T1517">
        <v>1</v>
      </c>
      <c r="U1517">
        <v>0</v>
      </c>
      <c r="V1517">
        <v>9.6</v>
      </c>
      <c r="W1517">
        <v>10</v>
      </c>
      <c r="X1517">
        <v>5</v>
      </c>
      <c r="Y1517">
        <v>5</v>
      </c>
      <c r="Z1517">
        <v>19.2</v>
      </c>
      <c r="AA1517">
        <v>9.1999999999999993</v>
      </c>
      <c r="AB1517">
        <v>7.1</v>
      </c>
      <c r="AC1517">
        <f t="shared" si="23"/>
        <v>76.099999999999994</v>
      </c>
    </row>
    <row r="1518" spans="1:29" x14ac:dyDescent="0.15">
      <c r="A1518" s="62" t="s">
        <v>1626</v>
      </c>
      <c r="B1518" s="39">
        <v>1</v>
      </c>
      <c r="C1518" s="39">
        <v>1</v>
      </c>
      <c r="D1518" s="5">
        <v>1</v>
      </c>
      <c r="E1518" s="5">
        <v>0</v>
      </c>
      <c r="F1518" s="5">
        <v>1</v>
      </c>
      <c r="G1518" s="5">
        <v>1</v>
      </c>
      <c r="H1518" s="5">
        <v>1</v>
      </c>
      <c r="I1518" s="5">
        <v>0</v>
      </c>
      <c r="J1518" s="27">
        <v>1</v>
      </c>
      <c r="K1518">
        <v>1</v>
      </c>
      <c r="L1518">
        <v>1</v>
      </c>
      <c r="M1518">
        <v>0</v>
      </c>
      <c r="N1518">
        <v>0</v>
      </c>
      <c r="O1518">
        <v>0</v>
      </c>
      <c r="P1518">
        <v>1</v>
      </c>
      <c r="Q1518">
        <v>1</v>
      </c>
      <c r="R1518">
        <v>1</v>
      </c>
      <c r="S1518">
        <v>1</v>
      </c>
      <c r="T1518">
        <v>1</v>
      </c>
      <c r="U1518">
        <v>1</v>
      </c>
      <c r="V1518">
        <v>6.4</v>
      </c>
      <c r="W1518">
        <v>10</v>
      </c>
      <c r="X1518">
        <v>5</v>
      </c>
      <c r="Y1518">
        <v>5</v>
      </c>
      <c r="Z1518">
        <v>16.8</v>
      </c>
      <c r="AA1518">
        <v>17.8</v>
      </c>
      <c r="AB1518">
        <v>8.5</v>
      </c>
      <c r="AC1518">
        <f t="shared" si="23"/>
        <v>84.5</v>
      </c>
    </row>
    <row r="1519" spans="1:29" x14ac:dyDescent="0.15">
      <c r="A1519" s="62" t="s">
        <v>1627</v>
      </c>
      <c r="B1519" s="39">
        <v>1</v>
      </c>
      <c r="C1519" s="39">
        <v>1</v>
      </c>
      <c r="D1519" s="5">
        <v>1</v>
      </c>
      <c r="E1519" s="5">
        <v>0</v>
      </c>
      <c r="F1519" s="5">
        <v>1</v>
      </c>
      <c r="G1519" s="5">
        <v>1</v>
      </c>
      <c r="H1519" s="5">
        <v>1</v>
      </c>
      <c r="I1519" s="5">
        <v>1</v>
      </c>
      <c r="J1519" s="27">
        <v>1</v>
      </c>
      <c r="K1519">
        <v>1</v>
      </c>
      <c r="L1519">
        <v>1</v>
      </c>
      <c r="M1519">
        <v>1</v>
      </c>
      <c r="N1519">
        <v>1</v>
      </c>
      <c r="O1519">
        <v>1</v>
      </c>
      <c r="P1519">
        <v>1</v>
      </c>
      <c r="Q1519">
        <v>1</v>
      </c>
      <c r="R1519">
        <v>0</v>
      </c>
      <c r="S1519">
        <v>1</v>
      </c>
      <c r="T1519">
        <v>0</v>
      </c>
      <c r="U1519">
        <v>0</v>
      </c>
      <c r="V1519">
        <v>10</v>
      </c>
      <c r="W1519">
        <v>8.3000000000000007</v>
      </c>
      <c r="X1519">
        <v>5</v>
      </c>
      <c r="Y1519">
        <v>5</v>
      </c>
      <c r="Z1519">
        <v>16.7</v>
      </c>
      <c r="AA1519">
        <v>12.3</v>
      </c>
      <c r="AB1519">
        <v>2.7</v>
      </c>
      <c r="AC1519">
        <f t="shared" si="23"/>
        <v>76</v>
      </c>
    </row>
    <row r="1520" spans="1:29" x14ac:dyDescent="0.15">
      <c r="A1520" s="62" t="s">
        <v>1628</v>
      </c>
      <c r="B1520" s="39">
        <v>1</v>
      </c>
      <c r="C1520" s="39">
        <v>0</v>
      </c>
      <c r="D1520" s="5">
        <v>1</v>
      </c>
      <c r="E1520" s="5">
        <v>0</v>
      </c>
      <c r="F1520" s="5">
        <v>1</v>
      </c>
      <c r="G1520" s="5">
        <v>0</v>
      </c>
      <c r="H1520" s="5">
        <v>1</v>
      </c>
      <c r="I1520" s="5">
        <v>0</v>
      </c>
      <c r="J1520" s="27">
        <v>1</v>
      </c>
      <c r="K1520">
        <v>1</v>
      </c>
      <c r="L1520">
        <v>1</v>
      </c>
      <c r="M1520">
        <v>1</v>
      </c>
      <c r="N1520">
        <v>0</v>
      </c>
      <c r="O1520">
        <v>0</v>
      </c>
      <c r="P1520">
        <v>0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8.5</v>
      </c>
      <c r="W1520">
        <v>10</v>
      </c>
      <c r="X1520">
        <v>5</v>
      </c>
      <c r="Y1520">
        <v>5</v>
      </c>
      <c r="Z1520">
        <v>16.7</v>
      </c>
      <c r="AA1520">
        <v>12.5</v>
      </c>
      <c r="AB1520">
        <v>7.9</v>
      </c>
      <c r="AC1520">
        <f t="shared" si="23"/>
        <v>78.600000000000009</v>
      </c>
    </row>
    <row r="1521" spans="1:29" x14ac:dyDescent="0.15">
      <c r="A1521" s="62" t="s">
        <v>1629</v>
      </c>
      <c r="B1521" s="39">
        <v>0</v>
      </c>
      <c r="C1521" s="39">
        <v>1</v>
      </c>
      <c r="D1521" s="5">
        <v>0</v>
      </c>
      <c r="E1521" s="5">
        <v>0</v>
      </c>
      <c r="F1521" s="5">
        <v>1</v>
      </c>
      <c r="G1521" s="5">
        <v>0</v>
      </c>
      <c r="H1521" s="5">
        <v>0</v>
      </c>
      <c r="I1521" s="5">
        <v>0</v>
      </c>
      <c r="J1521" s="27">
        <v>1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1</v>
      </c>
      <c r="Q1521">
        <v>0</v>
      </c>
      <c r="R1521">
        <v>1</v>
      </c>
      <c r="S1521">
        <v>1</v>
      </c>
      <c r="T1521">
        <v>1</v>
      </c>
      <c r="U1521">
        <v>0</v>
      </c>
      <c r="V1521">
        <v>10</v>
      </c>
      <c r="W1521">
        <v>10</v>
      </c>
      <c r="X1521">
        <v>2.5</v>
      </c>
      <c r="Y1521">
        <v>5</v>
      </c>
      <c r="Z1521">
        <v>12.9</v>
      </c>
      <c r="AA1521">
        <v>4.4000000000000004</v>
      </c>
      <c r="AB1521">
        <v>8.5</v>
      </c>
      <c r="AC1521">
        <f t="shared" si="23"/>
        <v>60.3</v>
      </c>
    </row>
    <row r="1522" spans="1:29" x14ac:dyDescent="0.15">
      <c r="A1522" s="62" t="s">
        <v>1630</v>
      </c>
      <c r="B1522" s="39">
        <v>1</v>
      </c>
      <c r="C1522" s="39">
        <v>1</v>
      </c>
      <c r="D1522" s="5">
        <v>0</v>
      </c>
      <c r="E1522" s="5">
        <v>0</v>
      </c>
      <c r="F1522" s="5">
        <v>1</v>
      </c>
      <c r="G1522" s="5">
        <v>0</v>
      </c>
      <c r="H1522" s="5">
        <v>0</v>
      </c>
      <c r="I1522" s="5">
        <v>0</v>
      </c>
      <c r="J1522" s="27">
        <v>0</v>
      </c>
      <c r="K1522">
        <v>1</v>
      </c>
      <c r="L1522">
        <v>1</v>
      </c>
      <c r="M1522">
        <v>0</v>
      </c>
      <c r="N1522">
        <v>0</v>
      </c>
      <c r="O1522">
        <v>1</v>
      </c>
      <c r="P1522">
        <v>1</v>
      </c>
      <c r="Q1522">
        <v>1</v>
      </c>
      <c r="R1522">
        <v>1</v>
      </c>
      <c r="S1522">
        <v>0</v>
      </c>
      <c r="T1522">
        <v>1</v>
      </c>
      <c r="U1522">
        <v>1</v>
      </c>
      <c r="V1522">
        <v>8</v>
      </c>
      <c r="W1522">
        <v>10</v>
      </c>
      <c r="X1522">
        <v>5</v>
      </c>
      <c r="Y1522">
        <v>5</v>
      </c>
      <c r="Z1522">
        <v>15</v>
      </c>
      <c r="AA1522">
        <v>10.8</v>
      </c>
      <c r="AB1522">
        <v>8.5</v>
      </c>
      <c r="AC1522">
        <f t="shared" si="23"/>
        <v>73.3</v>
      </c>
    </row>
    <row r="1523" spans="1:29" x14ac:dyDescent="0.15">
      <c r="A1523" s="62" t="s">
        <v>1631</v>
      </c>
      <c r="B1523" s="39">
        <v>1</v>
      </c>
      <c r="C1523" s="39">
        <v>0</v>
      </c>
      <c r="D1523" s="5">
        <v>1</v>
      </c>
      <c r="E1523" s="5">
        <v>1</v>
      </c>
      <c r="F1523" s="5">
        <v>1</v>
      </c>
      <c r="G1523" s="5">
        <v>1</v>
      </c>
      <c r="H1523" s="5">
        <v>1</v>
      </c>
      <c r="I1523" s="5">
        <v>0</v>
      </c>
      <c r="J1523" s="27">
        <v>0</v>
      </c>
      <c r="K1523">
        <v>1</v>
      </c>
      <c r="L1523">
        <v>0</v>
      </c>
      <c r="M1523">
        <v>0</v>
      </c>
      <c r="N1523">
        <v>0</v>
      </c>
      <c r="O1523">
        <v>1</v>
      </c>
      <c r="P1523">
        <v>1</v>
      </c>
      <c r="Q1523">
        <v>0</v>
      </c>
      <c r="R1523">
        <v>1</v>
      </c>
      <c r="S1523">
        <v>0</v>
      </c>
      <c r="T1523">
        <v>1</v>
      </c>
      <c r="U1523">
        <v>1</v>
      </c>
      <c r="V1523">
        <v>8.8000000000000007</v>
      </c>
      <c r="W1523">
        <v>10</v>
      </c>
      <c r="X1523">
        <v>5</v>
      </c>
      <c r="Y1523">
        <v>5</v>
      </c>
      <c r="Z1523">
        <v>15.8</v>
      </c>
      <c r="AA1523">
        <v>9.1999999999999993</v>
      </c>
      <c r="AB1523">
        <v>6.4</v>
      </c>
      <c r="AC1523">
        <f t="shared" si="23"/>
        <v>72.2</v>
      </c>
    </row>
    <row r="1524" spans="1:29" x14ac:dyDescent="0.15">
      <c r="A1524" s="62" t="s">
        <v>1632</v>
      </c>
      <c r="B1524" s="39">
        <v>1</v>
      </c>
      <c r="C1524" s="39">
        <v>0</v>
      </c>
      <c r="D1524" s="5">
        <v>0</v>
      </c>
      <c r="E1524" s="5">
        <v>0</v>
      </c>
      <c r="F1524" s="5">
        <v>0</v>
      </c>
      <c r="G1524" s="5">
        <v>0</v>
      </c>
      <c r="H1524" s="5">
        <v>1</v>
      </c>
      <c r="I1524" s="5">
        <v>0</v>
      </c>
      <c r="J1524" s="27">
        <v>1</v>
      </c>
      <c r="K1524">
        <v>0</v>
      </c>
      <c r="L1524">
        <v>1</v>
      </c>
      <c r="M1524">
        <v>1</v>
      </c>
      <c r="N1524">
        <v>0</v>
      </c>
      <c r="O1524">
        <v>0</v>
      </c>
      <c r="P1524">
        <v>0</v>
      </c>
      <c r="Q1524">
        <v>1</v>
      </c>
      <c r="R1524">
        <v>1</v>
      </c>
      <c r="S1524">
        <v>0</v>
      </c>
      <c r="T1524">
        <v>1</v>
      </c>
      <c r="U1524">
        <v>1</v>
      </c>
      <c r="V1524">
        <v>6.4</v>
      </c>
      <c r="W1524">
        <v>10</v>
      </c>
      <c r="X1524">
        <v>5</v>
      </c>
      <c r="Y1524">
        <v>5</v>
      </c>
      <c r="Z1524">
        <v>18.3</v>
      </c>
      <c r="AA1524">
        <v>9.1999999999999993</v>
      </c>
      <c r="AB1524">
        <v>9.1999999999999993</v>
      </c>
      <c r="AC1524">
        <f t="shared" si="23"/>
        <v>72.100000000000009</v>
      </c>
    </row>
    <row r="1525" spans="1:29" x14ac:dyDescent="0.15">
      <c r="A1525" s="62" t="s">
        <v>1633</v>
      </c>
      <c r="B1525" s="39">
        <v>0</v>
      </c>
      <c r="C1525" s="39">
        <v>0</v>
      </c>
      <c r="D1525" s="5">
        <v>1</v>
      </c>
      <c r="E1525" s="5">
        <v>1</v>
      </c>
      <c r="F1525" s="5">
        <v>1</v>
      </c>
      <c r="G1525" s="5">
        <v>1</v>
      </c>
      <c r="H1525" s="5">
        <v>1</v>
      </c>
      <c r="I1525" s="5">
        <v>1</v>
      </c>
      <c r="J1525" s="27">
        <v>0</v>
      </c>
      <c r="K1525">
        <v>1</v>
      </c>
      <c r="L1525">
        <v>1</v>
      </c>
      <c r="M1525">
        <v>1</v>
      </c>
      <c r="N1525">
        <v>1</v>
      </c>
      <c r="O1525">
        <v>1</v>
      </c>
      <c r="P1525">
        <v>1</v>
      </c>
      <c r="Q1525">
        <v>0</v>
      </c>
      <c r="R1525">
        <v>0</v>
      </c>
      <c r="S1525">
        <v>1</v>
      </c>
      <c r="T1525">
        <v>1</v>
      </c>
      <c r="U1525">
        <v>1</v>
      </c>
      <c r="V1525">
        <v>10</v>
      </c>
      <c r="W1525">
        <v>5</v>
      </c>
      <c r="X1525">
        <v>5</v>
      </c>
      <c r="Y1525">
        <v>5</v>
      </c>
      <c r="Z1525">
        <v>14.2</v>
      </c>
      <c r="AA1525">
        <v>13.9</v>
      </c>
      <c r="AB1525">
        <v>5.5</v>
      </c>
      <c r="AC1525">
        <f t="shared" si="23"/>
        <v>73.600000000000009</v>
      </c>
    </row>
    <row r="1526" spans="1:29" x14ac:dyDescent="0.15">
      <c r="A1526" s="62" t="s">
        <v>1634</v>
      </c>
      <c r="B1526" s="39">
        <v>0</v>
      </c>
      <c r="C1526" s="39">
        <v>1</v>
      </c>
      <c r="D1526" s="5">
        <v>1</v>
      </c>
      <c r="E1526" s="5">
        <v>0</v>
      </c>
      <c r="F1526" s="5">
        <v>1</v>
      </c>
      <c r="G1526" s="5">
        <v>1</v>
      </c>
      <c r="H1526" s="5">
        <v>0</v>
      </c>
      <c r="I1526" s="5">
        <v>1</v>
      </c>
      <c r="J1526" s="27">
        <v>1</v>
      </c>
      <c r="K1526">
        <v>1</v>
      </c>
      <c r="L1526">
        <v>1</v>
      </c>
      <c r="M1526">
        <v>1</v>
      </c>
      <c r="N1526">
        <v>1</v>
      </c>
      <c r="O1526">
        <v>0</v>
      </c>
      <c r="P1526">
        <v>0</v>
      </c>
      <c r="Q1526">
        <v>1</v>
      </c>
      <c r="R1526">
        <v>1</v>
      </c>
      <c r="S1526">
        <v>1</v>
      </c>
      <c r="T1526">
        <v>1</v>
      </c>
      <c r="U1526">
        <v>0</v>
      </c>
      <c r="V1526">
        <v>6</v>
      </c>
      <c r="W1526">
        <v>8.3000000000000007</v>
      </c>
      <c r="X1526">
        <v>5</v>
      </c>
      <c r="Y1526">
        <v>0</v>
      </c>
      <c r="Z1526">
        <v>9.6999999999999993</v>
      </c>
      <c r="AA1526">
        <v>13.3</v>
      </c>
      <c r="AB1526">
        <v>6.9</v>
      </c>
      <c r="AC1526">
        <f t="shared" si="23"/>
        <v>63.199999999999996</v>
      </c>
    </row>
    <row r="1527" spans="1:29" x14ac:dyDescent="0.15">
      <c r="A1527" s="62" t="s">
        <v>1635</v>
      </c>
      <c r="B1527" s="39">
        <v>1</v>
      </c>
      <c r="C1527" s="39">
        <v>0</v>
      </c>
      <c r="D1527" s="5">
        <v>0</v>
      </c>
      <c r="E1527" s="5">
        <v>1</v>
      </c>
      <c r="F1527" s="5">
        <v>1</v>
      </c>
      <c r="G1527" s="5">
        <v>0</v>
      </c>
      <c r="H1527" s="5">
        <v>0</v>
      </c>
      <c r="I1527" s="5">
        <v>0</v>
      </c>
      <c r="J1527" s="27">
        <v>0</v>
      </c>
      <c r="K1527">
        <v>1</v>
      </c>
      <c r="L1527">
        <v>1</v>
      </c>
      <c r="M1527">
        <v>1</v>
      </c>
      <c r="N1527">
        <v>0</v>
      </c>
      <c r="O1527">
        <v>1</v>
      </c>
      <c r="P1527">
        <v>1</v>
      </c>
      <c r="Q1527">
        <v>1</v>
      </c>
      <c r="R1527">
        <v>0</v>
      </c>
      <c r="S1527">
        <v>0</v>
      </c>
      <c r="T1527">
        <v>1</v>
      </c>
      <c r="U1527">
        <v>0</v>
      </c>
      <c r="V1527">
        <v>10</v>
      </c>
      <c r="W1527">
        <v>10</v>
      </c>
      <c r="X1527">
        <v>5</v>
      </c>
      <c r="Y1527">
        <v>5</v>
      </c>
      <c r="Z1527">
        <v>16.7</v>
      </c>
      <c r="AA1527">
        <v>10.8</v>
      </c>
      <c r="AB1527">
        <v>10</v>
      </c>
      <c r="AC1527">
        <f t="shared" si="23"/>
        <v>77.5</v>
      </c>
    </row>
    <row r="1528" spans="1:29" x14ac:dyDescent="0.15">
      <c r="A1528" s="62" t="s">
        <v>1636</v>
      </c>
      <c r="B1528" s="39">
        <v>0</v>
      </c>
      <c r="C1528" s="39">
        <v>0</v>
      </c>
      <c r="D1528" s="5">
        <v>0</v>
      </c>
      <c r="E1528" s="5">
        <v>1</v>
      </c>
      <c r="F1528" s="5">
        <v>1</v>
      </c>
      <c r="G1528" s="5">
        <v>0</v>
      </c>
      <c r="H1528" s="5">
        <v>1</v>
      </c>
      <c r="I1528" s="5">
        <v>0</v>
      </c>
      <c r="J1528" s="27">
        <v>1</v>
      </c>
      <c r="K1528">
        <v>0</v>
      </c>
      <c r="L1528">
        <v>1</v>
      </c>
      <c r="M1528">
        <v>0</v>
      </c>
      <c r="N1528">
        <v>0</v>
      </c>
      <c r="O1528">
        <v>1</v>
      </c>
      <c r="P1528">
        <v>1</v>
      </c>
      <c r="Q1528">
        <v>1</v>
      </c>
      <c r="R1528">
        <v>1</v>
      </c>
      <c r="S1528">
        <v>1</v>
      </c>
      <c r="T1528">
        <v>1</v>
      </c>
      <c r="U1528">
        <v>1</v>
      </c>
      <c r="V1528">
        <v>7.9</v>
      </c>
      <c r="W1528">
        <v>10</v>
      </c>
      <c r="X1528">
        <v>5</v>
      </c>
      <c r="Y1528">
        <v>5</v>
      </c>
      <c r="Z1528">
        <v>16.100000000000001</v>
      </c>
      <c r="AA1528">
        <v>7.8</v>
      </c>
      <c r="AB1528">
        <v>3.9</v>
      </c>
      <c r="AC1528">
        <f t="shared" si="23"/>
        <v>67.7</v>
      </c>
    </row>
    <row r="1529" spans="1:29" x14ac:dyDescent="0.15">
      <c r="A1529" s="62" t="s">
        <v>1637</v>
      </c>
      <c r="B1529" s="39">
        <v>0</v>
      </c>
      <c r="C1529" s="39">
        <v>1</v>
      </c>
      <c r="D1529" s="5">
        <v>1</v>
      </c>
      <c r="E1529" s="5">
        <v>0</v>
      </c>
      <c r="F1529" s="5">
        <v>0</v>
      </c>
      <c r="G1529" s="5">
        <v>0</v>
      </c>
      <c r="H1529" s="5">
        <v>1</v>
      </c>
      <c r="I1529" s="5">
        <v>0</v>
      </c>
      <c r="J1529" s="27">
        <v>0</v>
      </c>
      <c r="K1529">
        <v>1</v>
      </c>
      <c r="L1529">
        <v>0</v>
      </c>
      <c r="M1529">
        <v>0</v>
      </c>
      <c r="N1529">
        <v>1</v>
      </c>
      <c r="O1529">
        <v>0</v>
      </c>
      <c r="P1529">
        <v>0</v>
      </c>
      <c r="Q1529">
        <v>1</v>
      </c>
      <c r="R1529">
        <v>0</v>
      </c>
      <c r="S1529">
        <v>1</v>
      </c>
      <c r="T1529">
        <v>0</v>
      </c>
      <c r="U1529">
        <v>1</v>
      </c>
      <c r="V1529">
        <v>7.2</v>
      </c>
      <c r="W1529">
        <v>10</v>
      </c>
      <c r="X1529">
        <v>2.5</v>
      </c>
      <c r="Y1529">
        <v>3.3</v>
      </c>
      <c r="Z1529">
        <v>14.2</v>
      </c>
      <c r="AA1529">
        <v>10.8</v>
      </c>
      <c r="AB1529">
        <v>3.6</v>
      </c>
      <c r="AC1529">
        <f t="shared" si="23"/>
        <v>59.6</v>
      </c>
    </row>
    <row r="1530" spans="1:29" x14ac:dyDescent="0.15">
      <c r="A1530" s="62" t="s">
        <v>1638</v>
      </c>
      <c r="B1530" s="39">
        <v>1</v>
      </c>
      <c r="C1530" s="39">
        <v>0</v>
      </c>
      <c r="D1530" s="5">
        <v>1</v>
      </c>
      <c r="E1530" s="5">
        <v>1</v>
      </c>
      <c r="F1530" s="5">
        <v>0</v>
      </c>
      <c r="G1530" s="5">
        <v>0</v>
      </c>
      <c r="H1530" s="5">
        <v>1</v>
      </c>
      <c r="I1530" s="5">
        <v>0</v>
      </c>
      <c r="J1530" s="27">
        <v>1</v>
      </c>
      <c r="K1530">
        <v>1</v>
      </c>
      <c r="L1530">
        <v>1</v>
      </c>
      <c r="M1530">
        <v>1</v>
      </c>
      <c r="N1530">
        <v>0</v>
      </c>
      <c r="O1530">
        <v>0</v>
      </c>
      <c r="P1530">
        <v>0</v>
      </c>
      <c r="Q1530">
        <v>1</v>
      </c>
      <c r="R1530">
        <v>1</v>
      </c>
      <c r="S1530">
        <v>1</v>
      </c>
      <c r="T1530">
        <v>1</v>
      </c>
      <c r="U1530">
        <v>0</v>
      </c>
      <c r="V1530">
        <v>8.5</v>
      </c>
      <c r="W1530">
        <v>8.3000000000000007</v>
      </c>
      <c r="X1530">
        <v>2.5</v>
      </c>
      <c r="Y1530">
        <v>5</v>
      </c>
      <c r="Z1530">
        <v>19.2</v>
      </c>
      <c r="AA1530">
        <v>12.5</v>
      </c>
      <c r="AB1530">
        <v>7.7</v>
      </c>
      <c r="AC1530">
        <f t="shared" si="23"/>
        <v>75.7</v>
      </c>
    </row>
    <row r="1531" spans="1:29" x14ac:dyDescent="0.15">
      <c r="A1531" s="62" t="s">
        <v>1639</v>
      </c>
      <c r="B1531" s="39">
        <v>1</v>
      </c>
      <c r="C1531" s="39">
        <v>1</v>
      </c>
      <c r="D1531" s="5">
        <v>0</v>
      </c>
      <c r="E1531" s="5">
        <v>1</v>
      </c>
      <c r="F1531" s="5">
        <v>1</v>
      </c>
      <c r="G1531" s="5">
        <v>1</v>
      </c>
      <c r="H1531" s="5">
        <v>1</v>
      </c>
      <c r="I1531" s="5">
        <v>0</v>
      </c>
      <c r="J1531" s="27">
        <v>0</v>
      </c>
      <c r="K1531">
        <v>1</v>
      </c>
      <c r="L1531">
        <v>1</v>
      </c>
      <c r="M1531">
        <v>1</v>
      </c>
      <c r="N1531">
        <v>0</v>
      </c>
      <c r="O1531">
        <v>0</v>
      </c>
      <c r="P1531">
        <v>1</v>
      </c>
      <c r="Q1531">
        <v>1</v>
      </c>
      <c r="R1531">
        <v>0</v>
      </c>
      <c r="S1531">
        <v>0</v>
      </c>
      <c r="T1531">
        <v>0</v>
      </c>
      <c r="U1531">
        <v>0</v>
      </c>
      <c r="V1531">
        <v>10</v>
      </c>
      <c r="W1531">
        <v>10</v>
      </c>
      <c r="X1531">
        <v>3.8</v>
      </c>
      <c r="Y1531">
        <v>0</v>
      </c>
      <c r="Z1531">
        <v>18.3</v>
      </c>
      <c r="AA1531">
        <v>11.7</v>
      </c>
      <c r="AB1531">
        <v>8.5</v>
      </c>
      <c r="AC1531">
        <f t="shared" si="23"/>
        <v>73.3</v>
      </c>
    </row>
    <row r="1532" spans="1:29" x14ac:dyDescent="0.15">
      <c r="A1532" s="62" t="s">
        <v>1640</v>
      </c>
      <c r="B1532" s="39">
        <v>0</v>
      </c>
      <c r="C1532" s="39">
        <v>1</v>
      </c>
      <c r="D1532" s="5">
        <v>1</v>
      </c>
      <c r="E1532" s="5">
        <v>1</v>
      </c>
      <c r="F1532" s="5">
        <v>1</v>
      </c>
      <c r="G1532" s="5">
        <v>1</v>
      </c>
      <c r="H1532" s="5">
        <v>1</v>
      </c>
      <c r="I1532" s="5">
        <v>1</v>
      </c>
      <c r="J1532" s="27">
        <v>0</v>
      </c>
      <c r="K1532">
        <v>1</v>
      </c>
      <c r="L1532">
        <v>1</v>
      </c>
      <c r="M1532">
        <v>1</v>
      </c>
      <c r="N1532">
        <v>0</v>
      </c>
      <c r="O1532">
        <v>1</v>
      </c>
      <c r="P1532">
        <v>1</v>
      </c>
      <c r="Q1532">
        <v>1</v>
      </c>
      <c r="R1532">
        <v>1</v>
      </c>
      <c r="S1532">
        <v>1</v>
      </c>
      <c r="T1532">
        <v>0</v>
      </c>
      <c r="U1532">
        <v>1</v>
      </c>
      <c r="V1532">
        <v>9.6999999999999993</v>
      </c>
      <c r="W1532">
        <v>10</v>
      </c>
      <c r="X1532">
        <v>5</v>
      </c>
      <c r="Y1532">
        <v>0</v>
      </c>
      <c r="Z1532">
        <v>8.3000000000000007</v>
      </c>
      <c r="AA1532">
        <v>10.8</v>
      </c>
      <c r="AB1532">
        <v>0.9</v>
      </c>
      <c r="AC1532">
        <f t="shared" si="23"/>
        <v>60.699999999999996</v>
      </c>
    </row>
    <row r="1533" spans="1:29" x14ac:dyDescent="0.15">
      <c r="A1533" s="62" t="s">
        <v>1641</v>
      </c>
      <c r="B1533" s="39">
        <v>1</v>
      </c>
      <c r="C1533" s="39">
        <v>1</v>
      </c>
      <c r="D1533" s="5">
        <v>0</v>
      </c>
      <c r="E1533" s="5">
        <v>1</v>
      </c>
      <c r="F1533" s="5">
        <v>0</v>
      </c>
      <c r="G1533" s="5">
        <v>1</v>
      </c>
      <c r="H1533" s="5">
        <v>0</v>
      </c>
      <c r="I1533" s="5">
        <v>0</v>
      </c>
      <c r="J1533" s="27">
        <v>0</v>
      </c>
      <c r="K1533">
        <v>0</v>
      </c>
      <c r="L1533">
        <v>0</v>
      </c>
      <c r="M1533">
        <v>0</v>
      </c>
      <c r="N1533">
        <v>0</v>
      </c>
      <c r="O1533">
        <v>1</v>
      </c>
      <c r="P1533">
        <v>1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6.5</v>
      </c>
      <c r="W1533">
        <v>8.3000000000000007</v>
      </c>
      <c r="X1533">
        <v>3.8</v>
      </c>
      <c r="Y1533">
        <v>3.3</v>
      </c>
      <c r="Z1533">
        <v>18.100000000000001</v>
      </c>
      <c r="AA1533">
        <v>5.6</v>
      </c>
      <c r="AB1533">
        <v>5.4</v>
      </c>
      <c r="AC1533">
        <f t="shared" si="23"/>
        <v>62</v>
      </c>
    </row>
    <row r="1534" spans="1:29" x14ac:dyDescent="0.15">
      <c r="A1534" s="62" t="s">
        <v>1642</v>
      </c>
      <c r="B1534" s="39">
        <v>1</v>
      </c>
      <c r="C1534" s="39">
        <v>0</v>
      </c>
      <c r="D1534" s="5">
        <v>0</v>
      </c>
      <c r="E1534" s="5">
        <v>1</v>
      </c>
      <c r="F1534" s="5">
        <v>1</v>
      </c>
      <c r="G1534" s="5">
        <v>1</v>
      </c>
      <c r="H1534" s="5">
        <v>1</v>
      </c>
      <c r="I1534" s="5">
        <v>0</v>
      </c>
      <c r="J1534" s="27">
        <v>1</v>
      </c>
      <c r="K1534">
        <v>1</v>
      </c>
      <c r="L1534">
        <v>1</v>
      </c>
      <c r="M1534">
        <v>1</v>
      </c>
      <c r="N1534">
        <v>0</v>
      </c>
      <c r="O1534">
        <v>0</v>
      </c>
      <c r="P1534">
        <v>1</v>
      </c>
      <c r="Q1534">
        <v>1</v>
      </c>
      <c r="R1534">
        <v>0</v>
      </c>
      <c r="S1534">
        <v>0</v>
      </c>
      <c r="T1534">
        <v>1</v>
      </c>
      <c r="U1534">
        <v>1</v>
      </c>
      <c r="V1534">
        <v>9.6999999999999993</v>
      </c>
      <c r="W1534">
        <v>6.7</v>
      </c>
      <c r="X1534">
        <v>3.8</v>
      </c>
      <c r="Y1534">
        <v>5</v>
      </c>
      <c r="Z1534">
        <v>19.2</v>
      </c>
      <c r="AA1534">
        <v>12.5</v>
      </c>
      <c r="AB1534">
        <v>8.5</v>
      </c>
      <c r="AC1534">
        <f t="shared" si="23"/>
        <v>78.399999999999991</v>
      </c>
    </row>
    <row r="1535" spans="1:29" x14ac:dyDescent="0.15">
      <c r="A1535" s="62" t="s">
        <v>1643</v>
      </c>
      <c r="B1535" s="39">
        <v>1</v>
      </c>
      <c r="C1535" s="39">
        <v>1</v>
      </c>
      <c r="D1535" s="5">
        <v>0</v>
      </c>
      <c r="E1535" s="5">
        <v>1</v>
      </c>
      <c r="F1535" s="5">
        <v>1</v>
      </c>
      <c r="G1535" s="5">
        <v>1</v>
      </c>
      <c r="H1535" s="5">
        <v>1</v>
      </c>
      <c r="I1535" s="5">
        <v>1</v>
      </c>
      <c r="J1535" s="27">
        <v>1</v>
      </c>
      <c r="K1535">
        <v>1</v>
      </c>
      <c r="L1535">
        <v>1</v>
      </c>
      <c r="M1535">
        <v>1</v>
      </c>
      <c r="N1535">
        <v>1</v>
      </c>
      <c r="O1535">
        <v>1</v>
      </c>
      <c r="P1535">
        <v>1</v>
      </c>
      <c r="Q1535">
        <v>1</v>
      </c>
      <c r="R1535">
        <v>1</v>
      </c>
      <c r="S1535">
        <v>1</v>
      </c>
      <c r="T1535">
        <v>1</v>
      </c>
      <c r="U1535">
        <v>1</v>
      </c>
      <c r="V1535">
        <v>10</v>
      </c>
      <c r="W1535">
        <v>10</v>
      </c>
      <c r="X1535">
        <v>3.8</v>
      </c>
      <c r="Y1535">
        <v>5</v>
      </c>
      <c r="Z1535">
        <v>20</v>
      </c>
      <c r="AA1535">
        <v>20</v>
      </c>
      <c r="AB1535">
        <v>9.1999999999999993</v>
      </c>
      <c r="AC1535">
        <f t="shared" si="23"/>
        <v>97</v>
      </c>
    </row>
    <row r="1536" spans="1:29" x14ac:dyDescent="0.15">
      <c r="A1536" s="62" t="s">
        <v>1644</v>
      </c>
      <c r="B1536" s="39">
        <v>0</v>
      </c>
      <c r="C1536" s="39">
        <v>0</v>
      </c>
      <c r="D1536" s="5">
        <v>1</v>
      </c>
      <c r="E1536" s="5">
        <v>0</v>
      </c>
      <c r="F1536" s="5">
        <v>1</v>
      </c>
      <c r="G1536" s="5">
        <v>0</v>
      </c>
      <c r="H1536" s="5">
        <v>1</v>
      </c>
      <c r="I1536" s="5">
        <v>0</v>
      </c>
      <c r="J1536" s="27">
        <v>0</v>
      </c>
      <c r="K1536">
        <v>1</v>
      </c>
      <c r="L1536">
        <v>0</v>
      </c>
      <c r="M1536">
        <v>1</v>
      </c>
      <c r="N1536">
        <v>1</v>
      </c>
      <c r="O1536">
        <v>1</v>
      </c>
      <c r="P1536">
        <v>1</v>
      </c>
      <c r="Q1536">
        <v>0</v>
      </c>
      <c r="R1536">
        <v>0</v>
      </c>
      <c r="S1536">
        <v>0</v>
      </c>
      <c r="T1536">
        <v>1</v>
      </c>
      <c r="U1536">
        <v>1</v>
      </c>
      <c r="V1536">
        <v>8.5</v>
      </c>
      <c r="W1536">
        <v>10</v>
      </c>
      <c r="X1536">
        <v>3.8</v>
      </c>
      <c r="Y1536">
        <v>1.7</v>
      </c>
      <c r="Z1536">
        <v>15.8</v>
      </c>
      <c r="AA1536">
        <v>18.5</v>
      </c>
      <c r="AB1536">
        <v>7.3</v>
      </c>
      <c r="AC1536">
        <f t="shared" si="23"/>
        <v>75.599999999999994</v>
      </c>
    </row>
    <row r="1537" spans="1:29" x14ac:dyDescent="0.15">
      <c r="A1537" s="62" t="s">
        <v>1645</v>
      </c>
      <c r="B1537" s="39">
        <v>1</v>
      </c>
      <c r="C1537" s="39">
        <v>0</v>
      </c>
      <c r="D1537" s="5">
        <v>1</v>
      </c>
      <c r="E1537" s="5">
        <v>1</v>
      </c>
      <c r="F1537" s="5">
        <v>1</v>
      </c>
      <c r="G1537" s="5">
        <v>0</v>
      </c>
      <c r="H1537" s="5">
        <v>1</v>
      </c>
      <c r="I1537" s="5">
        <v>0</v>
      </c>
      <c r="J1537" s="27">
        <v>1</v>
      </c>
      <c r="K1537">
        <v>1</v>
      </c>
      <c r="L1537">
        <v>1</v>
      </c>
      <c r="M1537">
        <v>1</v>
      </c>
      <c r="N1537">
        <v>0</v>
      </c>
      <c r="O1537">
        <v>1</v>
      </c>
      <c r="P1537">
        <v>0</v>
      </c>
      <c r="Q1537">
        <v>1</v>
      </c>
      <c r="R1537">
        <v>0</v>
      </c>
      <c r="S1537">
        <v>1</v>
      </c>
      <c r="T1537">
        <v>0</v>
      </c>
      <c r="U1537">
        <v>1</v>
      </c>
      <c r="V1537">
        <v>10</v>
      </c>
      <c r="W1537">
        <v>10</v>
      </c>
      <c r="X1537">
        <v>5</v>
      </c>
      <c r="Y1537">
        <v>5</v>
      </c>
      <c r="Z1537">
        <v>19.2</v>
      </c>
      <c r="AA1537">
        <v>10.8</v>
      </c>
      <c r="AB1537">
        <v>10</v>
      </c>
      <c r="AC1537">
        <f t="shared" si="23"/>
        <v>83</v>
      </c>
    </row>
    <row r="1538" spans="1:29" x14ac:dyDescent="0.15">
      <c r="A1538" s="62" t="s">
        <v>1646</v>
      </c>
      <c r="B1538" s="39">
        <v>1</v>
      </c>
      <c r="C1538" s="39">
        <v>1</v>
      </c>
      <c r="D1538" s="5">
        <v>1</v>
      </c>
      <c r="E1538" s="5">
        <v>1</v>
      </c>
      <c r="F1538" s="5">
        <v>1</v>
      </c>
      <c r="G1538" s="5">
        <v>1</v>
      </c>
      <c r="H1538" s="5">
        <v>1</v>
      </c>
      <c r="I1538" s="5">
        <v>0</v>
      </c>
      <c r="J1538" s="27">
        <v>1</v>
      </c>
      <c r="K1538">
        <v>1</v>
      </c>
      <c r="L1538">
        <v>1</v>
      </c>
      <c r="M1538">
        <v>1</v>
      </c>
      <c r="N1538">
        <v>1</v>
      </c>
      <c r="O1538">
        <v>0</v>
      </c>
      <c r="P1538">
        <v>1</v>
      </c>
      <c r="Q1538">
        <v>1</v>
      </c>
      <c r="R1538">
        <v>1</v>
      </c>
      <c r="S1538">
        <v>1</v>
      </c>
      <c r="T1538">
        <v>1</v>
      </c>
      <c r="U1538">
        <v>0</v>
      </c>
      <c r="V1538">
        <v>7.2</v>
      </c>
      <c r="W1538">
        <v>8.3000000000000007</v>
      </c>
      <c r="X1538">
        <v>3.8</v>
      </c>
      <c r="Y1538">
        <v>5</v>
      </c>
      <c r="Z1538">
        <v>14.2</v>
      </c>
      <c r="AA1538">
        <v>13.3</v>
      </c>
      <c r="AB1538">
        <v>5.4</v>
      </c>
      <c r="AC1538">
        <f t="shared" ref="AC1538:AC1601" si="24">SUM(B1538:AB1538)</f>
        <v>74.2</v>
      </c>
    </row>
    <row r="1539" spans="1:29" x14ac:dyDescent="0.15">
      <c r="A1539" s="62" t="s">
        <v>1647</v>
      </c>
      <c r="B1539" s="39">
        <v>0</v>
      </c>
      <c r="C1539" s="39">
        <v>0</v>
      </c>
      <c r="D1539" s="5">
        <v>1</v>
      </c>
      <c r="E1539" s="5">
        <v>1</v>
      </c>
      <c r="F1539" s="5">
        <v>0</v>
      </c>
      <c r="G1539" s="5">
        <v>1</v>
      </c>
      <c r="H1539" s="5">
        <v>1</v>
      </c>
      <c r="I1539" s="5">
        <v>1</v>
      </c>
      <c r="J1539" s="27">
        <v>1</v>
      </c>
      <c r="K1539">
        <v>1</v>
      </c>
      <c r="L1539">
        <v>0</v>
      </c>
      <c r="M1539">
        <v>1</v>
      </c>
      <c r="N1539">
        <v>1</v>
      </c>
      <c r="O1539">
        <v>1</v>
      </c>
      <c r="P1539">
        <v>1</v>
      </c>
      <c r="Q1539">
        <v>1</v>
      </c>
      <c r="R1539">
        <v>1</v>
      </c>
      <c r="S1539">
        <v>1</v>
      </c>
      <c r="T1539">
        <v>0</v>
      </c>
      <c r="U1539">
        <v>1</v>
      </c>
      <c r="V1539">
        <v>7.4</v>
      </c>
      <c r="W1539">
        <v>6.7</v>
      </c>
      <c r="X1539">
        <v>3.8</v>
      </c>
      <c r="Y1539">
        <v>5</v>
      </c>
      <c r="Z1539">
        <v>15</v>
      </c>
      <c r="AA1539">
        <v>13.9</v>
      </c>
      <c r="AB1539">
        <v>3.6</v>
      </c>
      <c r="AC1539">
        <f t="shared" si="24"/>
        <v>70.399999999999991</v>
      </c>
    </row>
    <row r="1540" spans="1:29" x14ac:dyDescent="0.15">
      <c r="A1540" s="62" t="s">
        <v>1648</v>
      </c>
      <c r="B1540" s="39">
        <v>0</v>
      </c>
      <c r="C1540" s="39">
        <v>1</v>
      </c>
      <c r="D1540" s="5">
        <v>1</v>
      </c>
      <c r="E1540" s="5">
        <v>0</v>
      </c>
      <c r="F1540" s="5">
        <v>1</v>
      </c>
      <c r="G1540" s="5">
        <v>1</v>
      </c>
      <c r="H1540" s="5">
        <v>0</v>
      </c>
      <c r="I1540" s="5">
        <v>0</v>
      </c>
      <c r="J1540" s="27">
        <v>0</v>
      </c>
      <c r="K1540">
        <v>1</v>
      </c>
      <c r="L1540">
        <v>1</v>
      </c>
      <c r="M1540">
        <v>1</v>
      </c>
      <c r="N1540">
        <v>0</v>
      </c>
      <c r="O1540">
        <v>0</v>
      </c>
      <c r="P1540">
        <v>1</v>
      </c>
      <c r="Q1540">
        <v>0</v>
      </c>
      <c r="R1540">
        <v>1</v>
      </c>
      <c r="S1540">
        <v>0</v>
      </c>
      <c r="T1540">
        <v>1</v>
      </c>
      <c r="U1540">
        <v>1</v>
      </c>
      <c r="V1540">
        <v>9</v>
      </c>
      <c r="W1540">
        <v>10</v>
      </c>
      <c r="X1540">
        <v>5</v>
      </c>
      <c r="Y1540">
        <v>3.3</v>
      </c>
      <c r="Z1540">
        <v>20</v>
      </c>
      <c r="AA1540">
        <v>17.5</v>
      </c>
      <c r="AB1540">
        <v>10</v>
      </c>
      <c r="AC1540">
        <f t="shared" si="24"/>
        <v>85.8</v>
      </c>
    </row>
    <row r="1541" spans="1:29" x14ac:dyDescent="0.15">
      <c r="A1541" s="62" t="s">
        <v>1649</v>
      </c>
      <c r="B1541" s="39">
        <v>1</v>
      </c>
      <c r="C1541" s="39">
        <v>1</v>
      </c>
      <c r="D1541" s="5">
        <v>0</v>
      </c>
      <c r="E1541" s="5">
        <v>1</v>
      </c>
      <c r="F1541" s="5">
        <v>1</v>
      </c>
      <c r="G1541" s="5">
        <v>1</v>
      </c>
      <c r="H1541" s="5">
        <v>1</v>
      </c>
      <c r="I1541" s="5">
        <v>1</v>
      </c>
      <c r="J1541" s="27">
        <v>1</v>
      </c>
      <c r="K1541">
        <v>0</v>
      </c>
      <c r="L1541">
        <v>1</v>
      </c>
      <c r="M1541">
        <v>1</v>
      </c>
      <c r="N1541">
        <v>1</v>
      </c>
      <c r="O1541">
        <v>1</v>
      </c>
      <c r="P1541">
        <v>1</v>
      </c>
      <c r="Q1541">
        <v>1</v>
      </c>
      <c r="R1541">
        <v>1</v>
      </c>
      <c r="S1541">
        <v>1</v>
      </c>
      <c r="T1541">
        <v>1</v>
      </c>
      <c r="U1541">
        <v>1</v>
      </c>
      <c r="V1541">
        <v>8</v>
      </c>
      <c r="W1541">
        <v>8.3000000000000007</v>
      </c>
      <c r="X1541">
        <v>3.8</v>
      </c>
      <c r="Y1541">
        <v>5</v>
      </c>
      <c r="Z1541">
        <v>13.6</v>
      </c>
      <c r="AA1541">
        <v>11.1</v>
      </c>
      <c r="AB1541">
        <v>3.1</v>
      </c>
      <c r="AC1541">
        <f t="shared" si="24"/>
        <v>70.899999999999991</v>
      </c>
    </row>
    <row r="1542" spans="1:29" x14ac:dyDescent="0.15">
      <c r="A1542" s="62" t="s">
        <v>1650</v>
      </c>
      <c r="B1542" s="39">
        <v>1</v>
      </c>
      <c r="C1542" s="39">
        <v>1</v>
      </c>
      <c r="D1542" s="5">
        <v>1</v>
      </c>
      <c r="E1542" s="5">
        <v>1</v>
      </c>
      <c r="F1542" s="5">
        <v>0</v>
      </c>
      <c r="G1542" s="5">
        <v>1</v>
      </c>
      <c r="H1542" s="5">
        <v>1</v>
      </c>
      <c r="I1542" s="5">
        <v>1</v>
      </c>
      <c r="J1542" s="27">
        <v>1</v>
      </c>
      <c r="K1542">
        <v>1</v>
      </c>
      <c r="L1542">
        <v>1</v>
      </c>
      <c r="M1542">
        <v>1</v>
      </c>
      <c r="N1542">
        <v>1</v>
      </c>
      <c r="O1542">
        <v>0</v>
      </c>
      <c r="P1542">
        <v>1</v>
      </c>
      <c r="Q1542">
        <v>1</v>
      </c>
      <c r="R1542">
        <v>0</v>
      </c>
      <c r="S1542">
        <v>1</v>
      </c>
      <c r="T1542">
        <v>1</v>
      </c>
      <c r="U1542">
        <v>1</v>
      </c>
      <c r="V1542">
        <v>6.9</v>
      </c>
      <c r="W1542">
        <v>6.7</v>
      </c>
      <c r="X1542">
        <v>3.8</v>
      </c>
      <c r="Y1542">
        <v>1.7</v>
      </c>
      <c r="Z1542">
        <v>13.3</v>
      </c>
      <c r="AA1542">
        <v>5.8</v>
      </c>
      <c r="AB1542">
        <v>5.4</v>
      </c>
      <c r="AC1542">
        <f t="shared" si="24"/>
        <v>60.6</v>
      </c>
    </row>
    <row r="1543" spans="1:29" x14ac:dyDescent="0.15">
      <c r="A1543" s="62" t="s">
        <v>1651</v>
      </c>
      <c r="B1543" s="39">
        <v>0</v>
      </c>
      <c r="C1543" s="39">
        <v>1</v>
      </c>
      <c r="D1543" s="5">
        <v>1</v>
      </c>
      <c r="E1543" s="5">
        <v>0</v>
      </c>
      <c r="F1543" s="5">
        <v>1</v>
      </c>
      <c r="G1543" s="5">
        <v>1</v>
      </c>
      <c r="H1543" s="5">
        <v>1</v>
      </c>
      <c r="I1543" s="5">
        <v>0</v>
      </c>
      <c r="J1543" s="27">
        <v>0</v>
      </c>
      <c r="K1543">
        <v>0</v>
      </c>
      <c r="L1543">
        <v>1</v>
      </c>
      <c r="M1543">
        <v>0</v>
      </c>
      <c r="N1543">
        <v>1</v>
      </c>
      <c r="O1543">
        <v>1</v>
      </c>
      <c r="P1543">
        <v>1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9.1999999999999993</v>
      </c>
      <c r="W1543">
        <v>6.7</v>
      </c>
      <c r="X1543">
        <v>5</v>
      </c>
      <c r="Y1543">
        <v>5</v>
      </c>
      <c r="Z1543">
        <v>11</v>
      </c>
      <c r="AA1543">
        <v>17.8</v>
      </c>
      <c r="AB1543">
        <v>4.5999999999999996</v>
      </c>
      <c r="AC1543">
        <f t="shared" si="24"/>
        <v>73.3</v>
      </c>
    </row>
    <row r="1544" spans="1:29" x14ac:dyDescent="0.15">
      <c r="A1544" s="62" t="s">
        <v>1652</v>
      </c>
      <c r="B1544" s="39">
        <v>0</v>
      </c>
      <c r="C1544" s="39">
        <v>1</v>
      </c>
      <c r="D1544" s="5">
        <v>0</v>
      </c>
      <c r="E1544" s="5">
        <v>1</v>
      </c>
      <c r="F1544" s="5">
        <v>0</v>
      </c>
      <c r="G1544" s="5">
        <v>1</v>
      </c>
      <c r="H1544" s="5">
        <v>1</v>
      </c>
      <c r="I1544" s="5">
        <v>1</v>
      </c>
      <c r="J1544" s="27">
        <v>0</v>
      </c>
      <c r="K1544">
        <v>1</v>
      </c>
      <c r="L1544">
        <v>1</v>
      </c>
      <c r="M1544">
        <v>1</v>
      </c>
      <c r="N1544">
        <v>0</v>
      </c>
      <c r="O1544">
        <v>1</v>
      </c>
      <c r="P1544">
        <v>1</v>
      </c>
      <c r="Q1544">
        <v>0</v>
      </c>
      <c r="R1544">
        <v>1</v>
      </c>
      <c r="S1544">
        <v>1</v>
      </c>
      <c r="T1544">
        <v>1</v>
      </c>
      <c r="U1544">
        <v>1</v>
      </c>
      <c r="V1544">
        <v>10</v>
      </c>
      <c r="W1544">
        <v>10</v>
      </c>
      <c r="X1544">
        <v>5</v>
      </c>
      <c r="Y1544">
        <v>5</v>
      </c>
      <c r="Z1544">
        <v>19.2</v>
      </c>
      <c r="AA1544">
        <v>15.4</v>
      </c>
      <c r="AB1544">
        <v>9.1</v>
      </c>
      <c r="AC1544">
        <f t="shared" si="24"/>
        <v>87.7</v>
      </c>
    </row>
    <row r="1545" spans="1:29" x14ac:dyDescent="0.15">
      <c r="A1545" s="62" t="s">
        <v>1653</v>
      </c>
      <c r="B1545" s="39">
        <v>1</v>
      </c>
      <c r="C1545" s="39">
        <v>0</v>
      </c>
      <c r="D1545" s="5">
        <v>1</v>
      </c>
      <c r="E1545" s="5">
        <v>0</v>
      </c>
      <c r="F1545" s="5">
        <v>1</v>
      </c>
      <c r="G1545" s="5">
        <v>1</v>
      </c>
      <c r="H1545" s="5">
        <v>0</v>
      </c>
      <c r="I1545" s="5">
        <v>0</v>
      </c>
      <c r="J1545" s="27">
        <v>1</v>
      </c>
      <c r="K1545">
        <v>1</v>
      </c>
      <c r="L1545">
        <v>1</v>
      </c>
      <c r="M1545">
        <v>0</v>
      </c>
      <c r="N1545">
        <v>1</v>
      </c>
      <c r="O1545">
        <v>0</v>
      </c>
      <c r="P1545">
        <v>0</v>
      </c>
      <c r="Q1545">
        <v>0</v>
      </c>
      <c r="R1545">
        <v>0</v>
      </c>
      <c r="S1545">
        <v>1</v>
      </c>
      <c r="T1545">
        <v>0</v>
      </c>
      <c r="U1545">
        <v>0</v>
      </c>
      <c r="V1545">
        <v>8.6999999999999993</v>
      </c>
      <c r="W1545">
        <v>6.7</v>
      </c>
      <c r="X1545">
        <v>2.5</v>
      </c>
      <c r="Y1545">
        <v>1.7</v>
      </c>
      <c r="Z1545">
        <v>17.5</v>
      </c>
      <c r="AA1545">
        <v>5.8</v>
      </c>
      <c r="AB1545">
        <v>9.1999999999999993</v>
      </c>
      <c r="AC1545">
        <f t="shared" si="24"/>
        <v>61.099999999999994</v>
      </c>
    </row>
    <row r="1546" spans="1:29" x14ac:dyDescent="0.15">
      <c r="A1546" s="62" t="s">
        <v>1654</v>
      </c>
      <c r="B1546" s="39">
        <v>1</v>
      </c>
      <c r="C1546" s="39">
        <v>0</v>
      </c>
      <c r="D1546" s="5">
        <v>1</v>
      </c>
      <c r="E1546" s="5">
        <v>1</v>
      </c>
      <c r="F1546" s="5">
        <v>1</v>
      </c>
      <c r="G1546" s="5">
        <v>0</v>
      </c>
      <c r="H1546" s="5">
        <v>1</v>
      </c>
      <c r="I1546" s="5">
        <v>0</v>
      </c>
      <c r="J1546" s="27">
        <v>1</v>
      </c>
      <c r="K1546">
        <v>1</v>
      </c>
      <c r="L1546">
        <v>1</v>
      </c>
      <c r="M1546">
        <v>1</v>
      </c>
      <c r="N1546">
        <v>0</v>
      </c>
      <c r="O1546">
        <v>0</v>
      </c>
      <c r="P1546">
        <v>0</v>
      </c>
      <c r="Q1546">
        <v>1</v>
      </c>
      <c r="R1546">
        <v>1</v>
      </c>
      <c r="S1546">
        <v>1</v>
      </c>
      <c r="T1546">
        <v>1</v>
      </c>
      <c r="U1546">
        <v>1</v>
      </c>
      <c r="V1546">
        <v>8.6999999999999993</v>
      </c>
      <c r="W1546">
        <v>8.3000000000000007</v>
      </c>
      <c r="X1546">
        <v>3.8</v>
      </c>
      <c r="Y1546">
        <v>5</v>
      </c>
      <c r="Z1546">
        <v>19.2</v>
      </c>
      <c r="AA1546">
        <v>13.9</v>
      </c>
      <c r="AB1546">
        <v>5.5</v>
      </c>
      <c r="AC1546">
        <f t="shared" si="24"/>
        <v>78.400000000000006</v>
      </c>
    </row>
    <row r="1547" spans="1:29" x14ac:dyDescent="0.15">
      <c r="A1547" s="62" t="s">
        <v>1655</v>
      </c>
      <c r="B1547" s="39">
        <v>1</v>
      </c>
      <c r="C1547" s="39">
        <v>0</v>
      </c>
      <c r="D1547" s="5">
        <v>1</v>
      </c>
      <c r="E1547" s="5">
        <v>1</v>
      </c>
      <c r="F1547" s="5">
        <v>1</v>
      </c>
      <c r="G1547" s="5">
        <v>1</v>
      </c>
      <c r="H1547" s="5">
        <v>1</v>
      </c>
      <c r="I1547" s="5">
        <v>0</v>
      </c>
      <c r="J1547" s="27">
        <v>1</v>
      </c>
      <c r="K1547">
        <v>1</v>
      </c>
      <c r="L1547">
        <v>1</v>
      </c>
      <c r="M1547">
        <v>1</v>
      </c>
      <c r="N1547">
        <v>0</v>
      </c>
      <c r="O1547">
        <v>0</v>
      </c>
      <c r="P1547">
        <v>1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10</v>
      </c>
      <c r="W1547">
        <v>6.7</v>
      </c>
      <c r="X1547">
        <v>5</v>
      </c>
      <c r="Y1547">
        <v>5</v>
      </c>
      <c r="Z1547">
        <v>19.2</v>
      </c>
      <c r="AA1547">
        <v>20</v>
      </c>
      <c r="AB1547">
        <v>10</v>
      </c>
      <c r="AC1547">
        <f t="shared" si="24"/>
        <v>91.9</v>
      </c>
    </row>
    <row r="1548" spans="1:29" x14ac:dyDescent="0.15">
      <c r="A1548" s="62" t="s">
        <v>1656</v>
      </c>
      <c r="B1548" s="39">
        <v>1</v>
      </c>
      <c r="C1548" s="39">
        <v>1</v>
      </c>
      <c r="D1548" s="5">
        <v>1</v>
      </c>
      <c r="E1548" s="5">
        <v>1</v>
      </c>
      <c r="F1548" s="5">
        <v>1</v>
      </c>
      <c r="G1548" s="5">
        <v>1</v>
      </c>
      <c r="H1548" s="5">
        <v>1</v>
      </c>
      <c r="I1548" s="5">
        <v>1</v>
      </c>
      <c r="J1548" s="27">
        <v>1</v>
      </c>
      <c r="K1548">
        <v>1</v>
      </c>
      <c r="L1548">
        <v>1</v>
      </c>
      <c r="M1548">
        <v>1</v>
      </c>
      <c r="N1548">
        <v>1</v>
      </c>
      <c r="O1548">
        <v>1</v>
      </c>
      <c r="P1548">
        <v>1</v>
      </c>
      <c r="Q1548">
        <v>1</v>
      </c>
      <c r="R1548">
        <v>0</v>
      </c>
      <c r="S1548">
        <v>0</v>
      </c>
      <c r="T1548">
        <v>1</v>
      </c>
      <c r="U1548">
        <v>1</v>
      </c>
      <c r="V1548">
        <v>10</v>
      </c>
      <c r="W1548">
        <v>8.3000000000000007</v>
      </c>
      <c r="X1548">
        <v>2.5</v>
      </c>
      <c r="Y1548">
        <v>5</v>
      </c>
      <c r="Z1548">
        <v>19.2</v>
      </c>
      <c r="AA1548">
        <v>15.4</v>
      </c>
      <c r="AB1548">
        <v>6.4</v>
      </c>
      <c r="AC1548">
        <f t="shared" si="24"/>
        <v>84.800000000000011</v>
      </c>
    </row>
    <row r="1549" spans="1:29" x14ac:dyDescent="0.15">
      <c r="A1549" s="62" t="s">
        <v>1657</v>
      </c>
      <c r="B1549" s="39">
        <v>1</v>
      </c>
      <c r="C1549" s="39">
        <v>1</v>
      </c>
      <c r="D1549" s="5">
        <v>1</v>
      </c>
      <c r="E1549" s="5">
        <v>1</v>
      </c>
      <c r="F1549" s="5">
        <v>1</v>
      </c>
      <c r="G1549" s="5">
        <v>1</v>
      </c>
      <c r="H1549" s="5">
        <v>1</v>
      </c>
      <c r="I1549" s="5">
        <v>1</v>
      </c>
      <c r="J1549" s="27">
        <v>1</v>
      </c>
      <c r="K1549">
        <v>1</v>
      </c>
      <c r="L1549">
        <v>1</v>
      </c>
      <c r="M1549">
        <v>1</v>
      </c>
      <c r="N1549">
        <v>1</v>
      </c>
      <c r="O1549">
        <v>1</v>
      </c>
      <c r="P1549">
        <v>1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9.8000000000000007</v>
      </c>
      <c r="W1549">
        <v>10</v>
      </c>
      <c r="X1549">
        <v>5</v>
      </c>
      <c r="Y1549">
        <v>5</v>
      </c>
      <c r="Z1549">
        <v>18.100000000000001</v>
      </c>
      <c r="AA1549">
        <v>13.3</v>
      </c>
      <c r="AB1549">
        <v>9.1999999999999993</v>
      </c>
      <c r="AC1549">
        <f t="shared" si="24"/>
        <v>90.4</v>
      </c>
    </row>
    <row r="1550" spans="1:29" x14ac:dyDescent="0.15">
      <c r="A1550" s="62" t="s">
        <v>1658</v>
      </c>
      <c r="B1550" s="39">
        <v>1</v>
      </c>
      <c r="C1550" s="39">
        <v>0</v>
      </c>
      <c r="D1550" s="5">
        <v>1</v>
      </c>
      <c r="E1550" s="5">
        <v>0</v>
      </c>
      <c r="F1550" s="5">
        <v>0</v>
      </c>
      <c r="G1550" s="5">
        <v>0</v>
      </c>
      <c r="H1550" s="5">
        <v>1</v>
      </c>
      <c r="I1550" s="5">
        <v>0</v>
      </c>
      <c r="J1550" s="27">
        <v>1</v>
      </c>
      <c r="K1550">
        <v>1</v>
      </c>
      <c r="L1550">
        <v>1</v>
      </c>
      <c r="M1550">
        <v>1</v>
      </c>
      <c r="N1550">
        <v>0</v>
      </c>
      <c r="O1550">
        <v>0</v>
      </c>
      <c r="P1550">
        <v>1</v>
      </c>
      <c r="Q1550">
        <v>1</v>
      </c>
      <c r="R1550">
        <v>1</v>
      </c>
      <c r="S1550">
        <v>0</v>
      </c>
      <c r="T1550">
        <v>1</v>
      </c>
      <c r="U1550">
        <v>1</v>
      </c>
      <c r="V1550">
        <v>9.8000000000000007</v>
      </c>
      <c r="W1550">
        <v>6.7</v>
      </c>
      <c r="X1550">
        <v>3.8</v>
      </c>
      <c r="Y1550">
        <v>5</v>
      </c>
      <c r="Z1550">
        <v>20</v>
      </c>
      <c r="AA1550">
        <v>11.7</v>
      </c>
      <c r="AB1550">
        <v>7.9</v>
      </c>
      <c r="AC1550">
        <f t="shared" si="24"/>
        <v>76.900000000000006</v>
      </c>
    </row>
    <row r="1551" spans="1:29" x14ac:dyDescent="0.15">
      <c r="A1551" s="62" t="s">
        <v>1659</v>
      </c>
      <c r="B1551" s="39">
        <v>1</v>
      </c>
      <c r="C1551" s="39">
        <v>1</v>
      </c>
      <c r="D1551" s="5">
        <v>0</v>
      </c>
      <c r="E1551" s="5">
        <v>1</v>
      </c>
      <c r="F1551" s="5">
        <v>0</v>
      </c>
      <c r="G1551" s="5">
        <v>1</v>
      </c>
      <c r="H1551" s="5">
        <v>1</v>
      </c>
      <c r="I1551" s="5">
        <v>1</v>
      </c>
      <c r="J1551" s="27">
        <v>1</v>
      </c>
      <c r="K1551">
        <v>1</v>
      </c>
      <c r="L1551">
        <v>1</v>
      </c>
      <c r="M1551">
        <v>1</v>
      </c>
      <c r="N1551">
        <v>0</v>
      </c>
      <c r="O1551">
        <v>1</v>
      </c>
      <c r="P1551">
        <v>1</v>
      </c>
      <c r="Q1551">
        <v>0</v>
      </c>
      <c r="R1551">
        <v>1</v>
      </c>
      <c r="S1551">
        <v>1</v>
      </c>
      <c r="T1551">
        <v>1</v>
      </c>
      <c r="U1551">
        <v>1</v>
      </c>
      <c r="V1551">
        <v>7.1</v>
      </c>
      <c r="W1551">
        <v>10</v>
      </c>
      <c r="X1551">
        <v>5</v>
      </c>
      <c r="Y1551">
        <v>5</v>
      </c>
      <c r="Z1551">
        <v>18.3</v>
      </c>
      <c r="AA1551">
        <v>16.899999999999999</v>
      </c>
      <c r="AB1551">
        <v>4.5999999999999996</v>
      </c>
      <c r="AC1551">
        <f t="shared" si="24"/>
        <v>82.9</v>
      </c>
    </row>
    <row r="1552" spans="1:29" x14ac:dyDescent="0.15">
      <c r="A1552" s="62" t="s">
        <v>1660</v>
      </c>
      <c r="B1552" s="39">
        <v>1</v>
      </c>
      <c r="C1552" s="39">
        <v>1</v>
      </c>
      <c r="D1552" s="5">
        <v>1</v>
      </c>
      <c r="E1552" s="5">
        <v>0</v>
      </c>
      <c r="F1552" s="5">
        <v>1</v>
      </c>
      <c r="G1552" s="5">
        <v>0</v>
      </c>
      <c r="H1552" s="5">
        <v>1</v>
      </c>
      <c r="I1552" s="5">
        <v>1</v>
      </c>
      <c r="J1552" s="27">
        <v>1</v>
      </c>
      <c r="K1552">
        <v>1</v>
      </c>
      <c r="L1552">
        <v>1</v>
      </c>
      <c r="M1552">
        <v>1</v>
      </c>
      <c r="N1552">
        <v>1</v>
      </c>
      <c r="O1552">
        <v>1</v>
      </c>
      <c r="P1552">
        <v>1</v>
      </c>
      <c r="Q1552">
        <v>1</v>
      </c>
      <c r="R1552">
        <v>1</v>
      </c>
      <c r="S1552">
        <v>1</v>
      </c>
      <c r="T1552">
        <v>1</v>
      </c>
      <c r="U1552">
        <v>1</v>
      </c>
      <c r="V1552">
        <v>10</v>
      </c>
      <c r="W1552">
        <v>8.3000000000000007</v>
      </c>
      <c r="X1552">
        <v>3.8</v>
      </c>
      <c r="Y1552">
        <v>5</v>
      </c>
      <c r="Z1552">
        <v>14.8</v>
      </c>
      <c r="AA1552">
        <v>20</v>
      </c>
      <c r="AB1552">
        <v>10</v>
      </c>
      <c r="AC1552">
        <f t="shared" si="24"/>
        <v>89.899999999999991</v>
      </c>
    </row>
    <row r="1553" spans="1:29" x14ac:dyDescent="0.15">
      <c r="A1553" s="62" t="s">
        <v>1661</v>
      </c>
      <c r="B1553" s="39">
        <v>0</v>
      </c>
      <c r="C1553" s="39">
        <v>1</v>
      </c>
      <c r="D1553" s="5">
        <v>0</v>
      </c>
      <c r="E1553" s="5">
        <v>0</v>
      </c>
      <c r="F1553" s="5">
        <v>1</v>
      </c>
      <c r="G1553" s="5">
        <v>0</v>
      </c>
      <c r="H1553" s="5">
        <v>1</v>
      </c>
      <c r="I1553" s="5">
        <v>0</v>
      </c>
      <c r="J1553" s="27">
        <v>1</v>
      </c>
      <c r="K1553">
        <v>0</v>
      </c>
      <c r="L1553">
        <v>1</v>
      </c>
      <c r="M1553">
        <v>0</v>
      </c>
      <c r="N1553">
        <v>1</v>
      </c>
      <c r="O1553">
        <v>0</v>
      </c>
      <c r="P1553">
        <v>1</v>
      </c>
      <c r="Q1553">
        <v>1</v>
      </c>
      <c r="R1553">
        <v>0</v>
      </c>
      <c r="S1553">
        <v>0</v>
      </c>
      <c r="T1553">
        <v>1</v>
      </c>
      <c r="U1553">
        <v>1</v>
      </c>
      <c r="V1553">
        <v>10</v>
      </c>
      <c r="W1553">
        <v>8.3000000000000007</v>
      </c>
      <c r="X1553">
        <v>3.8</v>
      </c>
      <c r="Y1553">
        <v>5</v>
      </c>
      <c r="Z1553">
        <v>19.2</v>
      </c>
      <c r="AA1553">
        <v>8.3000000000000007</v>
      </c>
      <c r="AB1553">
        <v>7.9</v>
      </c>
      <c r="AC1553">
        <f t="shared" si="24"/>
        <v>72.5</v>
      </c>
    </row>
    <row r="1554" spans="1:29" x14ac:dyDescent="0.15">
      <c r="A1554" s="62" t="s">
        <v>1662</v>
      </c>
      <c r="B1554" s="39">
        <v>1</v>
      </c>
      <c r="C1554" s="39">
        <v>1</v>
      </c>
      <c r="D1554" s="5">
        <v>1</v>
      </c>
      <c r="E1554" s="5">
        <v>0</v>
      </c>
      <c r="F1554" s="5">
        <v>1</v>
      </c>
      <c r="G1554" s="5">
        <v>1</v>
      </c>
      <c r="H1554" s="5">
        <v>0</v>
      </c>
      <c r="I1554" s="5">
        <v>1</v>
      </c>
      <c r="J1554" s="27">
        <v>1</v>
      </c>
      <c r="K1554">
        <v>1</v>
      </c>
      <c r="L1554">
        <v>1</v>
      </c>
      <c r="M1554">
        <v>1</v>
      </c>
      <c r="N1554">
        <v>1</v>
      </c>
      <c r="O1554">
        <v>1</v>
      </c>
      <c r="P1554">
        <v>1</v>
      </c>
      <c r="Q1554">
        <v>1</v>
      </c>
      <c r="R1554">
        <v>1</v>
      </c>
      <c r="S1554">
        <v>1</v>
      </c>
      <c r="T1554">
        <v>1</v>
      </c>
      <c r="U1554">
        <v>1</v>
      </c>
      <c r="V1554">
        <v>6.7</v>
      </c>
      <c r="W1554">
        <v>10</v>
      </c>
      <c r="X1554">
        <v>3.8</v>
      </c>
      <c r="Y1554">
        <v>5</v>
      </c>
      <c r="Z1554">
        <v>20</v>
      </c>
      <c r="AA1554">
        <v>11.1</v>
      </c>
      <c r="AB1554">
        <v>2.2999999999999998</v>
      </c>
      <c r="AC1554">
        <f t="shared" si="24"/>
        <v>76.899999999999991</v>
      </c>
    </row>
    <row r="1555" spans="1:29" x14ac:dyDescent="0.15">
      <c r="A1555" s="62" t="s">
        <v>1663</v>
      </c>
      <c r="B1555" s="39">
        <v>1</v>
      </c>
      <c r="C1555" s="39">
        <v>1</v>
      </c>
      <c r="D1555" s="5">
        <v>1</v>
      </c>
      <c r="E1555" s="5">
        <v>0</v>
      </c>
      <c r="F1555" s="5">
        <v>1</v>
      </c>
      <c r="G1555" s="5">
        <v>1</v>
      </c>
      <c r="H1555" s="5">
        <v>1</v>
      </c>
      <c r="I1555" s="5">
        <v>1</v>
      </c>
      <c r="J1555" s="27">
        <v>1</v>
      </c>
      <c r="K1555">
        <v>1</v>
      </c>
      <c r="L1555">
        <v>1</v>
      </c>
      <c r="M1555">
        <v>1</v>
      </c>
      <c r="N1555">
        <v>0</v>
      </c>
      <c r="O1555">
        <v>0</v>
      </c>
      <c r="P1555">
        <v>0</v>
      </c>
      <c r="Q1555">
        <v>1</v>
      </c>
      <c r="R1555">
        <v>1</v>
      </c>
      <c r="S1555">
        <v>1</v>
      </c>
      <c r="T1555">
        <v>1</v>
      </c>
      <c r="U1555">
        <v>1</v>
      </c>
      <c r="V1555">
        <v>10</v>
      </c>
      <c r="W1555">
        <v>10</v>
      </c>
      <c r="X1555">
        <v>3.8</v>
      </c>
      <c r="Y1555">
        <v>5</v>
      </c>
      <c r="Z1555">
        <v>20</v>
      </c>
      <c r="AA1555">
        <v>13.3</v>
      </c>
      <c r="AB1555">
        <v>7.7</v>
      </c>
      <c r="AC1555">
        <f t="shared" si="24"/>
        <v>85.8</v>
      </c>
    </row>
    <row r="1556" spans="1:29" x14ac:dyDescent="0.15">
      <c r="A1556" s="62" t="s">
        <v>1664</v>
      </c>
      <c r="B1556" s="39">
        <v>0</v>
      </c>
      <c r="C1556" s="39">
        <v>1</v>
      </c>
      <c r="D1556" s="5">
        <v>0</v>
      </c>
      <c r="E1556" s="5">
        <v>1</v>
      </c>
      <c r="F1556" s="5">
        <v>1</v>
      </c>
      <c r="G1556" s="5">
        <v>1</v>
      </c>
      <c r="H1556" s="5">
        <v>1</v>
      </c>
      <c r="I1556" s="5">
        <v>0</v>
      </c>
      <c r="J1556" s="27">
        <v>0</v>
      </c>
      <c r="K1556">
        <v>1</v>
      </c>
      <c r="L1556">
        <v>1</v>
      </c>
      <c r="M1556">
        <v>1</v>
      </c>
      <c r="N1556">
        <v>0</v>
      </c>
      <c r="O1556">
        <v>0</v>
      </c>
      <c r="P1556">
        <v>1</v>
      </c>
      <c r="Q1556">
        <v>1</v>
      </c>
      <c r="R1556">
        <v>1</v>
      </c>
      <c r="S1556">
        <v>1</v>
      </c>
      <c r="T1556">
        <v>1</v>
      </c>
      <c r="U1556">
        <v>1</v>
      </c>
      <c r="V1556">
        <v>10</v>
      </c>
      <c r="W1556">
        <v>10</v>
      </c>
      <c r="X1556">
        <v>3.8</v>
      </c>
      <c r="Y1556">
        <v>0</v>
      </c>
      <c r="Z1556">
        <v>14.8</v>
      </c>
      <c r="AA1556">
        <v>15.6</v>
      </c>
      <c r="AB1556">
        <v>1.5</v>
      </c>
      <c r="AC1556">
        <f t="shared" si="24"/>
        <v>69.699999999999989</v>
      </c>
    </row>
    <row r="1557" spans="1:29" x14ac:dyDescent="0.15">
      <c r="A1557" s="62" t="s">
        <v>1665</v>
      </c>
      <c r="B1557" s="39">
        <v>1</v>
      </c>
      <c r="C1557" s="39">
        <v>1</v>
      </c>
      <c r="D1557" s="5">
        <v>1</v>
      </c>
      <c r="E1557" s="5">
        <v>1</v>
      </c>
      <c r="F1557" s="5">
        <v>1</v>
      </c>
      <c r="G1557" s="5">
        <v>0</v>
      </c>
      <c r="H1557" s="5">
        <v>1</v>
      </c>
      <c r="I1557" s="5">
        <v>1</v>
      </c>
      <c r="J1557" s="27">
        <v>1</v>
      </c>
      <c r="K1557">
        <v>1</v>
      </c>
      <c r="L1557">
        <v>1</v>
      </c>
      <c r="M1557">
        <v>1</v>
      </c>
      <c r="N1557">
        <v>1</v>
      </c>
      <c r="O1557">
        <v>1</v>
      </c>
      <c r="P1557">
        <v>1</v>
      </c>
      <c r="Q1557">
        <v>0</v>
      </c>
      <c r="R1557">
        <v>0</v>
      </c>
      <c r="S1557">
        <v>1</v>
      </c>
      <c r="T1557">
        <v>0</v>
      </c>
      <c r="U1557">
        <v>1</v>
      </c>
      <c r="V1557">
        <v>8</v>
      </c>
      <c r="W1557">
        <v>8.3000000000000007</v>
      </c>
      <c r="X1557">
        <v>3.8</v>
      </c>
      <c r="Y1557">
        <v>5</v>
      </c>
      <c r="Z1557">
        <v>18.3</v>
      </c>
      <c r="AA1557">
        <v>20</v>
      </c>
      <c r="AB1557">
        <v>7.3</v>
      </c>
      <c r="AC1557">
        <f t="shared" si="24"/>
        <v>86.699999999999989</v>
      </c>
    </row>
    <row r="1558" spans="1:29" x14ac:dyDescent="0.15">
      <c r="A1558" s="62" t="s">
        <v>1666</v>
      </c>
      <c r="B1558" s="39">
        <v>0</v>
      </c>
      <c r="C1558" s="39">
        <v>1</v>
      </c>
      <c r="D1558" s="5">
        <v>1</v>
      </c>
      <c r="E1558" s="5">
        <v>1</v>
      </c>
      <c r="F1558" s="5">
        <v>1</v>
      </c>
      <c r="G1558" s="5">
        <v>1</v>
      </c>
      <c r="H1558" s="5">
        <v>1</v>
      </c>
      <c r="I1558" s="5">
        <v>1</v>
      </c>
      <c r="J1558" s="27">
        <v>1</v>
      </c>
      <c r="K1558">
        <v>1</v>
      </c>
      <c r="L1558">
        <v>1</v>
      </c>
      <c r="M1558">
        <v>1</v>
      </c>
      <c r="N1558">
        <v>0</v>
      </c>
      <c r="O1558">
        <v>0</v>
      </c>
      <c r="P1558">
        <v>1</v>
      </c>
      <c r="Q1558">
        <v>0</v>
      </c>
      <c r="R1558">
        <v>1</v>
      </c>
      <c r="S1558">
        <v>1</v>
      </c>
      <c r="T1558">
        <v>0</v>
      </c>
      <c r="U1558">
        <v>1</v>
      </c>
      <c r="V1558">
        <v>10</v>
      </c>
      <c r="W1558">
        <v>10</v>
      </c>
      <c r="X1558">
        <v>3.8</v>
      </c>
      <c r="Y1558">
        <v>5</v>
      </c>
      <c r="Z1558">
        <v>15.8</v>
      </c>
      <c r="AA1558">
        <v>12.5</v>
      </c>
      <c r="AB1558">
        <v>10</v>
      </c>
      <c r="AC1558">
        <f t="shared" si="24"/>
        <v>82.1</v>
      </c>
    </row>
    <row r="1559" spans="1:29" x14ac:dyDescent="0.15">
      <c r="A1559" s="62" t="s">
        <v>1667</v>
      </c>
      <c r="B1559" s="39">
        <v>0</v>
      </c>
      <c r="C1559" s="39">
        <v>1</v>
      </c>
      <c r="D1559" s="5">
        <v>0</v>
      </c>
      <c r="E1559" s="5">
        <v>0</v>
      </c>
      <c r="F1559" s="5">
        <v>1</v>
      </c>
      <c r="G1559" s="5">
        <v>1</v>
      </c>
      <c r="H1559" s="5">
        <v>1</v>
      </c>
      <c r="I1559" s="5">
        <v>0</v>
      </c>
      <c r="J1559" s="27">
        <v>1</v>
      </c>
      <c r="K1559">
        <v>1</v>
      </c>
      <c r="L1559">
        <v>0</v>
      </c>
      <c r="M1559">
        <v>1</v>
      </c>
      <c r="N1559">
        <v>1</v>
      </c>
      <c r="O1559">
        <v>1</v>
      </c>
      <c r="P1559">
        <v>0</v>
      </c>
      <c r="Q1559">
        <v>0</v>
      </c>
      <c r="R1559">
        <v>0</v>
      </c>
      <c r="S1559">
        <v>1</v>
      </c>
      <c r="T1559">
        <v>0</v>
      </c>
      <c r="U1559">
        <v>1</v>
      </c>
      <c r="V1559">
        <v>8.4</v>
      </c>
      <c r="W1559">
        <v>6.7</v>
      </c>
      <c r="X1559">
        <v>3.8</v>
      </c>
      <c r="Y1559">
        <v>0</v>
      </c>
      <c r="Z1559">
        <v>12.5</v>
      </c>
      <c r="AA1559">
        <v>7.7</v>
      </c>
      <c r="AB1559">
        <v>0</v>
      </c>
      <c r="AC1559">
        <f t="shared" si="24"/>
        <v>50.1</v>
      </c>
    </row>
    <row r="1560" spans="1:29" x14ac:dyDescent="0.15">
      <c r="A1560" s="62" t="s">
        <v>1668</v>
      </c>
      <c r="B1560" s="39">
        <v>0</v>
      </c>
      <c r="C1560" s="39">
        <v>1</v>
      </c>
      <c r="D1560" s="5">
        <v>1</v>
      </c>
      <c r="E1560" s="5">
        <v>0</v>
      </c>
      <c r="F1560" s="5">
        <v>0</v>
      </c>
      <c r="G1560" s="5">
        <v>1</v>
      </c>
      <c r="H1560" s="5">
        <v>1</v>
      </c>
      <c r="I1560" s="5">
        <v>1</v>
      </c>
      <c r="J1560" s="27">
        <v>1</v>
      </c>
      <c r="K1560">
        <v>0</v>
      </c>
      <c r="L1560">
        <v>0</v>
      </c>
      <c r="M1560">
        <v>0</v>
      </c>
      <c r="N1560">
        <v>1</v>
      </c>
      <c r="O1560">
        <v>0</v>
      </c>
      <c r="P1560">
        <v>1</v>
      </c>
      <c r="Q1560">
        <v>1</v>
      </c>
      <c r="R1560">
        <v>0</v>
      </c>
      <c r="S1560">
        <v>1</v>
      </c>
      <c r="T1560">
        <v>1</v>
      </c>
      <c r="U1560">
        <v>0</v>
      </c>
      <c r="V1560">
        <v>6.9</v>
      </c>
      <c r="W1560">
        <v>8.3000000000000007</v>
      </c>
      <c r="X1560">
        <v>3.8</v>
      </c>
      <c r="Y1560">
        <v>5</v>
      </c>
      <c r="Z1560">
        <v>14.8</v>
      </c>
      <c r="AA1560">
        <v>8.9</v>
      </c>
      <c r="AB1560">
        <v>2.2999999999999998</v>
      </c>
      <c r="AC1560">
        <f t="shared" si="24"/>
        <v>60.999999999999993</v>
      </c>
    </row>
    <row r="1561" spans="1:29" x14ac:dyDescent="0.15">
      <c r="A1561" s="62" t="s">
        <v>1669</v>
      </c>
      <c r="B1561" s="39">
        <v>1</v>
      </c>
      <c r="C1561" s="39">
        <v>1</v>
      </c>
      <c r="D1561" s="5">
        <v>0</v>
      </c>
      <c r="E1561" s="5">
        <v>0</v>
      </c>
      <c r="F1561" s="5">
        <v>1</v>
      </c>
      <c r="G1561" s="5">
        <v>1</v>
      </c>
      <c r="H1561" s="5">
        <v>1</v>
      </c>
      <c r="I1561" s="5">
        <v>0</v>
      </c>
      <c r="J1561" s="27">
        <v>0</v>
      </c>
      <c r="K1561">
        <v>1</v>
      </c>
      <c r="L1561">
        <v>0</v>
      </c>
      <c r="M1561">
        <v>1</v>
      </c>
      <c r="N1561">
        <v>0</v>
      </c>
      <c r="O1561">
        <v>1</v>
      </c>
      <c r="P1561">
        <v>1</v>
      </c>
      <c r="Q1561">
        <v>1</v>
      </c>
      <c r="R1561">
        <v>0</v>
      </c>
      <c r="S1561">
        <v>0</v>
      </c>
      <c r="T1561">
        <v>1</v>
      </c>
      <c r="U1561">
        <v>1</v>
      </c>
      <c r="V1561">
        <v>9.9</v>
      </c>
      <c r="W1561">
        <v>8.3000000000000007</v>
      </c>
      <c r="X1561">
        <v>3.8</v>
      </c>
      <c r="Y1561">
        <v>0</v>
      </c>
      <c r="Z1561">
        <v>19.2</v>
      </c>
      <c r="AA1561">
        <v>10.8</v>
      </c>
      <c r="AB1561">
        <v>3.6</v>
      </c>
      <c r="AC1561">
        <f t="shared" si="24"/>
        <v>67.599999999999994</v>
      </c>
    </row>
    <row r="1562" spans="1:29" x14ac:dyDescent="0.15">
      <c r="A1562" s="62" t="s">
        <v>1670</v>
      </c>
      <c r="B1562" s="39">
        <v>0</v>
      </c>
      <c r="C1562" s="39">
        <v>0</v>
      </c>
      <c r="D1562" s="5">
        <v>1</v>
      </c>
      <c r="E1562" s="5">
        <v>0</v>
      </c>
      <c r="F1562" s="5">
        <v>0</v>
      </c>
      <c r="G1562" s="5">
        <v>0</v>
      </c>
      <c r="H1562" s="5">
        <v>1</v>
      </c>
      <c r="I1562" s="5">
        <v>0</v>
      </c>
      <c r="J1562" s="27">
        <v>1</v>
      </c>
      <c r="K1562">
        <v>0</v>
      </c>
      <c r="L1562">
        <v>1</v>
      </c>
      <c r="M1562">
        <v>0</v>
      </c>
      <c r="N1562">
        <v>1</v>
      </c>
      <c r="O1562">
        <v>0</v>
      </c>
      <c r="P1562">
        <v>1</v>
      </c>
      <c r="Q1562">
        <v>1</v>
      </c>
      <c r="R1562">
        <v>1</v>
      </c>
      <c r="S1562">
        <v>1</v>
      </c>
      <c r="T1562">
        <v>1</v>
      </c>
      <c r="U1562">
        <v>0</v>
      </c>
      <c r="V1562">
        <v>10</v>
      </c>
      <c r="W1562">
        <v>10</v>
      </c>
      <c r="X1562">
        <v>5</v>
      </c>
      <c r="Y1562">
        <v>5</v>
      </c>
      <c r="Z1562">
        <v>19.2</v>
      </c>
      <c r="AA1562">
        <v>10</v>
      </c>
      <c r="AB1562">
        <v>9.1999999999999993</v>
      </c>
      <c r="AC1562">
        <f t="shared" si="24"/>
        <v>78.400000000000006</v>
      </c>
    </row>
    <row r="1563" spans="1:29" x14ac:dyDescent="0.15">
      <c r="A1563" s="62" t="s">
        <v>1671</v>
      </c>
      <c r="B1563" s="39">
        <v>1</v>
      </c>
      <c r="C1563" s="39">
        <v>1</v>
      </c>
      <c r="D1563" s="5">
        <v>1</v>
      </c>
      <c r="E1563" s="5">
        <v>1</v>
      </c>
      <c r="F1563" s="5">
        <v>1</v>
      </c>
      <c r="G1563" s="5">
        <v>0</v>
      </c>
      <c r="H1563" s="5">
        <v>1</v>
      </c>
      <c r="I1563" s="5">
        <v>0</v>
      </c>
      <c r="J1563" s="27">
        <v>1</v>
      </c>
      <c r="K1563">
        <v>1</v>
      </c>
      <c r="L1563">
        <v>0</v>
      </c>
      <c r="M1563">
        <v>1</v>
      </c>
      <c r="N1563">
        <v>1</v>
      </c>
      <c r="O1563">
        <v>0</v>
      </c>
      <c r="P1563">
        <v>1</v>
      </c>
      <c r="Q1563">
        <v>1</v>
      </c>
      <c r="R1563">
        <v>0</v>
      </c>
      <c r="S1563">
        <v>1</v>
      </c>
      <c r="T1563">
        <v>1</v>
      </c>
      <c r="U1563">
        <v>1</v>
      </c>
      <c r="V1563">
        <v>9.9</v>
      </c>
      <c r="W1563">
        <v>6.7</v>
      </c>
      <c r="X1563">
        <v>2.5</v>
      </c>
      <c r="Y1563">
        <v>5</v>
      </c>
      <c r="Z1563">
        <v>16.7</v>
      </c>
      <c r="AA1563">
        <v>15.4</v>
      </c>
      <c r="AB1563">
        <v>5.5</v>
      </c>
      <c r="AC1563">
        <f t="shared" si="24"/>
        <v>76.7</v>
      </c>
    </row>
    <row r="1564" spans="1:29" x14ac:dyDescent="0.15">
      <c r="A1564" s="62" t="s">
        <v>1672</v>
      </c>
      <c r="B1564" s="39">
        <v>0</v>
      </c>
      <c r="C1564" s="39">
        <v>1</v>
      </c>
      <c r="D1564" s="5">
        <v>0</v>
      </c>
      <c r="E1564" s="5">
        <v>0</v>
      </c>
      <c r="F1564" s="5">
        <v>0</v>
      </c>
      <c r="G1564" s="5">
        <v>0</v>
      </c>
      <c r="H1564" s="5">
        <v>1</v>
      </c>
      <c r="I1564" s="5">
        <v>1</v>
      </c>
      <c r="J1564" s="27">
        <v>0</v>
      </c>
      <c r="K1564">
        <v>1</v>
      </c>
      <c r="L1564">
        <v>1</v>
      </c>
      <c r="M1564">
        <v>1</v>
      </c>
      <c r="N1564">
        <v>1</v>
      </c>
      <c r="O1564">
        <v>1</v>
      </c>
      <c r="P1564">
        <v>1</v>
      </c>
      <c r="Q1564">
        <v>1</v>
      </c>
      <c r="R1564">
        <v>0</v>
      </c>
      <c r="S1564">
        <v>1</v>
      </c>
      <c r="T1564">
        <v>1</v>
      </c>
      <c r="U1564">
        <v>1</v>
      </c>
      <c r="V1564">
        <v>4.2</v>
      </c>
      <c r="W1564">
        <v>10</v>
      </c>
      <c r="X1564">
        <v>3.8</v>
      </c>
      <c r="Y1564">
        <v>5</v>
      </c>
      <c r="Z1564">
        <v>16.8</v>
      </c>
      <c r="AA1564">
        <v>11.1</v>
      </c>
      <c r="AB1564">
        <v>1.5</v>
      </c>
      <c r="AC1564">
        <f t="shared" si="24"/>
        <v>65.400000000000006</v>
      </c>
    </row>
    <row r="1565" spans="1:29" x14ac:dyDescent="0.15">
      <c r="A1565" s="62" t="s">
        <v>1673</v>
      </c>
      <c r="B1565" s="39">
        <v>0</v>
      </c>
      <c r="C1565" s="39">
        <v>1</v>
      </c>
      <c r="D1565" s="5">
        <v>1</v>
      </c>
      <c r="E1565" s="5">
        <v>1</v>
      </c>
      <c r="F1565" s="5">
        <v>1</v>
      </c>
      <c r="G1565" s="5">
        <v>1</v>
      </c>
      <c r="H1565" s="5">
        <v>1</v>
      </c>
      <c r="I1565" s="5">
        <v>0</v>
      </c>
      <c r="J1565" s="27">
        <v>1</v>
      </c>
      <c r="K1565">
        <v>1</v>
      </c>
      <c r="L1565">
        <v>1</v>
      </c>
      <c r="M1565">
        <v>1</v>
      </c>
      <c r="N1565">
        <v>0</v>
      </c>
      <c r="O1565">
        <v>0</v>
      </c>
      <c r="P1565">
        <v>1</v>
      </c>
      <c r="Q1565">
        <v>1</v>
      </c>
      <c r="R1565">
        <v>1</v>
      </c>
      <c r="S1565">
        <v>1</v>
      </c>
      <c r="T1565">
        <v>1</v>
      </c>
      <c r="U1565">
        <v>1</v>
      </c>
      <c r="V1565">
        <v>9.3000000000000007</v>
      </c>
      <c r="W1565">
        <v>10</v>
      </c>
      <c r="X1565">
        <v>5</v>
      </c>
      <c r="Y1565">
        <v>5</v>
      </c>
      <c r="Z1565">
        <v>16.7</v>
      </c>
      <c r="AA1565">
        <v>9.1999999999999993</v>
      </c>
      <c r="AB1565">
        <v>8.1</v>
      </c>
      <c r="AC1565">
        <f t="shared" si="24"/>
        <v>79.3</v>
      </c>
    </row>
    <row r="1566" spans="1:29" x14ac:dyDescent="0.15">
      <c r="A1566" s="62" t="s">
        <v>1674</v>
      </c>
      <c r="B1566" s="39">
        <v>1</v>
      </c>
      <c r="C1566" s="39">
        <v>0</v>
      </c>
      <c r="D1566" s="5">
        <v>1</v>
      </c>
      <c r="E1566" s="5">
        <v>0</v>
      </c>
      <c r="F1566" s="5">
        <v>0</v>
      </c>
      <c r="G1566" s="5">
        <v>0</v>
      </c>
      <c r="H1566" s="5">
        <v>1</v>
      </c>
      <c r="I1566" s="5">
        <v>0</v>
      </c>
      <c r="J1566" s="27">
        <v>0</v>
      </c>
      <c r="K1566">
        <v>1</v>
      </c>
      <c r="L1566">
        <v>1</v>
      </c>
      <c r="M1566">
        <v>1</v>
      </c>
      <c r="N1566">
        <v>0</v>
      </c>
      <c r="O1566">
        <v>1</v>
      </c>
      <c r="P1566">
        <v>1</v>
      </c>
      <c r="Q1566">
        <v>0</v>
      </c>
      <c r="R1566">
        <v>0</v>
      </c>
      <c r="S1566">
        <v>0</v>
      </c>
      <c r="T1566">
        <v>1</v>
      </c>
      <c r="U1566">
        <v>1</v>
      </c>
      <c r="V1566">
        <v>6.9</v>
      </c>
      <c r="W1566">
        <v>10</v>
      </c>
      <c r="X1566">
        <v>3.8</v>
      </c>
      <c r="Y1566">
        <v>5</v>
      </c>
      <c r="Z1566">
        <v>19.2</v>
      </c>
      <c r="AA1566">
        <v>15.4</v>
      </c>
      <c r="AB1566">
        <v>7.3</v>
      </c>
      <c r="AC1566">
        <f t="shared" si="24"/>
        <v>77.600000000000009</v>
      </c>
    </row>
    <row r="1567" spans="1:29" x14ac:dyDescent="0.15">
      <c r="A1567" s="62" t="s">
        <v>1675</v>
      </c>
      <c r="B1567" s="39">
        <v>1</v>
      </c>
      <c r="C1567" s="39">
        <v>1</v>
      </c>
      <c r="D1567" s="5">
        <v>1</v>
      </c>
      <c r="E1567" s="5">
        <v>1</v>
      </c>
      <c r="F1567" s="5">
        <v>0</v>
      </c>
      <c r="G1567" s="5">
        <v>1</v>
      </c>
      <c r="H1567" s="5">
        <v>1</v>
      </c>
      <c r="I1567" s="5">
        <v>0</v>
      </c>
      <c r="J1567" s="27">
        <v>1</v>
      </c>
      <c r="K1567">
        <v>1</v>
      </c>
      <c r="L1567">
        <v>1</v>
      </c>
      <c r="M1567">
        <v>1</v>
      </c>
      <c r="N1567">
        <v>0</v>
      </c>
      <c r="O1567">
        <v>0</v>
      </c>
      <c r="P1567">
        <v>1</v>
      </c>
      <c r="Q1567">
        <v>0</v>
      </c>
      <c r="R1567">
        <v>1</v>
      </c>
      <c r="S1567">
        <v>0</v>
      </c>
      <c r="T1567">
        <v>0</v>
      </c>
      <c r="U1567">
        <v>1</v>
      </c>
      <c r="V1567">
        <v>10</v>
      </c>
      <c r="W1567">
        <v>8.3000000000000007</v>
      </c>
      <c r="X1567">
        <v>5</v>
      </c>
      <c r="Y1567">
        <v>5</v>
      </c>
      <c r="Z1567">
        <v>20</v>
      </c>
      <c r="AA1567">
        <v>8.3000000000000007</v>
      </c>
      <c r="AB1567">
        <v>9.1999999999999993</v>
      </c>
      <c r="AC1567">
        <f t="shared" si="24"/>
        <v>78.8</v>
      </c>
    </row>
    <row r="1568" spans="1:29" x14ac:dyDescent="0.15">
      <c r="A1568" s="62" t="s">
        <v>1676</v>
      </c>
      <c r="B1568" s="39">
        <v>1</v>
      </c>
      <c r="C1568" s="39">
        <v>1</v>
      </c>
      <c r="D1568" s="5">
        <v>0</v>
      </c>
      <c r="E1568" s="5">
        <v>1</v>
      </c>
      <c r="F1568" s="5">
        <v>1</v>
      </c>
      <c r="G1568" s="5">
        <v>1</v>
      </c>
      <c r="H1568" s="5">
        <v>1</v>
      </c>
      <c r="I1568" s="5">
        <v>1</v>
      </c>
      <c r="J1568" s="27">
        <v>1</v>
      </c>
      <c r="K1568">
        <v>1</v>
      </c>
      <c r="L1568">
        <v>0</v>
      </c>
      <c r="M1568">
        <v>0</v>
      </c>
      <c r="N1568">
        <v>1</v>
      </c>
      <c r="O1568">
        <v>1</v>
      </c>
      <c r="P1568">
        <v>1</v>
      </c>
      <c r="Q1568">
        <v>1</v>
      </c>
      <c r="R1568">
        <v>1</v>
      </c>
      <c r="S1568">
        <v>1</v>
      </c>
      <c r="T1568">
        <v>1</v>
      </c>
      <c r="U1568">
        <v>0</v>
      </c>
      <c r="V1568">
        <v>9.4</v>
      </c>
      <c r="W1568">
        <v>8.3000000000000007</v>
      </c>
      <c r="X1568">
        <v>3.8</v>
      </c>
      <c r="Y1568">
        <v>5</v>
      </c>
      <c r="Z1568">
        <v>20</v>
      </c>
      <c r="AA1568">
        <v>14.4</v>
      </c>
      <c r="AB1568">
        <v>8.5</v>
      </c>
      <c r="AC1568">
        <f t="shared" si="24"/>
        <v>85.4</v>
      </c>
    </row>
    <row r="1569" spans="1:29" x14ac:dyDescent="0.15">
      <c r="A1569" s="62" t="s">
        <v>1677</v>
      </c>
      <c r="B1569" s="39">
        <v>1</v>
      </c>
      <c r="C1569" s="39">
        <v>1</v>
      </c>
      <c r="D1569" s="5">
        <v>1</v>
      </c>
      <c r="E1569" s="5">
        <v>1</v>
      </c>
      <c r="F1569" s="5">
        <v>1</v>
      </c>
      <c r="G1569" s="5">
        <v>0</v>
      </c>
      <c r="H1569" s="5">
        <v>1</v>
      </c>
      <c r="I1569" s="5">
        <v>0</v>
      </c>
      <c r="J1569" s="27">
        <v>0</v>
      </c>
      <c r="K1569">
        <v>1</v>
      </c>
      <c r="L1569">
        <v>1</v>
      </c>
      <c r="M1569">
        <v>1</v>
      </c>
      <c r="N1569">
        <v>1</v>
      </c>
      <c r="O1569">
        <v>1</v>
      </c>
      <c r="P1569">
        <v>1</v>
      </c>
      <c r="Q1569">
        <v>1</v>
      </c>
      <c r="R1569">
        <v>0</v>
      </c>
      <c r="S1569">
        <v>1</v>
      </c>
      <c r="T1569">
        <v>0</v>
      </c>
      <c r="U1569">
        <v>1</v>
      </c>
      <c r="V1569">
        <v>10</v>
      </c>
      <c r="W1569">
        <v>8.3000000000000007</v>
      </c>
      <c r="X1569">
        <v>3.8</v>
      </c>
      <c r="Y1569">
        <v>5</v>
      </c>
      <c r="Z1569">
        <v>20</v>
      </c>
      <c r="AA1569">
        <v>20</v>
      </c>
      <c r="AB1569">
        <v>7.3</v>
      </c>
      <c r="AC1569">
        <f t="shared" si="24"/>
        <v>89.399999999999991</v>
      </c>
    </row>
    <row r="1570" spans="1:29" x14ac:dyDescent="0.15">
      <c r="A1570" s="62" t="s">
        <v>1678</v>
      </c>
      <c r="B1570" s="39">
        <v>1</v>
      </c>
      <c r="C1570" s="39">
        <v>1</v>
      </c>
      <c r="D1570" s="5">
        <v>0</v>
      </c>
      <c r="E1570" s="5">
        <v>1</v>
      </c>
      <c r="F1570" s="5">
        <v>1</v>
      </c>
      <c r="G1570" s="5">
        <v>1</v>
      </c>
      <c r="H1570" s="5">
        <v>1</v>
      </c>
      <c r="I1570" s="5">
        <v>1</v>
      </c>
      <c r="J1570" s="27">
        <v>0</v>
      </c>
      <c r="K1570">
        <v>1</v>
      </c>
      <c r="L1570">
        <v>0</v>
      </c>
      <c r="M1570">
        <v>1</v>
      </c>
      <c r="N1570">
        <v>1</v>
      </c>
      <c r="O1570">
        <v>1</v>
      </c>
      <c r="P1570">
        <v>1</v>
      </c>
      <c r="Q1570">
        <v>1</v>
      </c>
      <c r="R1570">
        <v>0</v>
      </c>
      <c r="S1570">
        <v>1</v>
      </c>
      <c r="T1570">
        <v>1</v>
      </c>
      <c r="U1570">
        <v>1</v>
      </c>
      <c r="V1570">
        <v>10</v>
      </c>
      <c r="W1570">
        <v>10</v>
      </c>
      <c r="X1570">
        <v>3.8</v>
      </c>
      <c r="Y1570">
        <v>5</v>
      </c>
      <c r="Z1570">
        <v>17.5</v>
      </c>
      <c r="AA1570">
        <v>15.4</v>
      </c>
      <c r="AB1570">
        <v>5.5</v>
      </c>
      <c r="AC1570">
        <f t="shared" si="24"/>
        <v>83.2</v>
      </c>
    </row>
    <row r="1571" spans="1:29" x14ac:dyDescent="0.15">
      <c r="A1571" s="62" t="s">
        <v>1679</v>
      </c>
      <c r="B1571" s="39">
        <v>1</v>
      </c>
      <c r="C1571" s="39">
        <v>1</v>
      </c>
      <c r="D1571" s="5">
        <v>0</v>
      </c>
      <c r="E1571" s="5">
        <v>0</v>
      </c>
      <c r="F1571" s="5">
        <v>0</v>
      </c>
      <c r="G1571" s="5">
        <v>1</v>
      </c>
      <c r="H1571" s="5">
        <v>1</v>
      </c>
      <c r="I1571" s="5">
        <v>1</v>
      </c>
      <c r="J1571" s="27">
        <v>0</v>
      </c>
      <c r="K1571">
        <v>1</v>
      </c>
      <c r="L1571">
        <v>1</v>
      </c>
      <c r="M1571">
        <v>1</v>
      </c>
      <c r="N1571">
        <v>1</v>
      </c>
      <c r="O1571">
        <v>1</v>
      </c>
      <c r="P1571">
        <v>1</v>
      </c>
      <c r="Q1571">
        <v>0</v>
      </c>
      <c r="R1571">
        <v>1</v>
      </c>
      <c r="S1571">
        <v>1</v>
      </c>
      <c r="T1571">
        <v>1</v>
      </c>
      <c r="U1571">
        <v>0</v>
      </c>
      <c r="V1571">
        <v>7.5</v>
      </c>
      <c r="W1571">
        <v>8.3000000000000007</v>
      </c>
      <c r="X1571">
        <v>3.8</v>
      </c>
      <c r="Y1571">
        <v>0</v>
      </c>
      <c r="Z1571">
        <v>12.3</v>
      </c>
      <c r="AA1571">
        <v>7.8</v>
      </c>
      <c r="AB1571">
        <v>7.7</v>
      </c>
      <c r="AC1571">
        <f t="shared" si="24"/>
        <v>61.400000000000006</v>
      </c>
    </row>
    <row r="1572" spans="1:29" x14ac:dyDescent="0.15">
      <c r="A1572" s="62" t="s">
        <v>1680</v>
      </c>
      <c r="B1572" s="39">
        <v>1</v>
      </c>
      <c r="C1572" s="39">
        <v>1</v>
      </c>
      <c r="D1572" s="5">
        <v>0</v>
      </c>
      <c r="E1572" s="5">
        <v>1</v>
      </c>
      <c r="F1572" s="5">
        <v>1</v>
      </c>
      <c r="G1572" s="5">
        <v>0</v>
      </c>
      <c r="H1572" s="5">
        <v>1</v>
      </c>
      <c r="I1572" s="5">
        <v>1</v>
      </c>
      <c r="J1572" s="27">
        <v>1</v>
      </c>
      <c r="K1572">
        <v>1</v>
      </c>
      <c r="L1572">
        <v>1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1</v>
      </c>
      <c r="T1572">
        <v>0</v>
      </c>
      <c r="U1572">
        <v>1</v>
      </c>
      <c r="V1572">
        <v>10</v>
      </c>
      <c r="W1572">
        <v>10</v>
      </c>
      <c r="X1572">
        <v>5</v>
      </c>
      <c r="Y1572">
        <v>5</v>
      </c>
      <c r="Z1572">
        <v>20</v>
      </c>
      <c r="AA1572">
        <v>10.8</v>
      </c>
      <c r="AB1572">
        <v>9.1999999999999993</v>
      </c>
      <c r="AC1572">
        <f t="shared" si="24"/>
        <v>81</v>
      </c>
    </row>
    <row r="1573" spans="1:29" x14ac:dyDescent="0.15">
      <c r="A1573" s="62" t="s">
        <v>1681</v>
      </c>
      <c r="B1573" s="39">
        <v>1</v>
      </c>
      <c r="C1573" s="39">
        <v>1</v>
      </c>
      <c r="D1573" s="5">
        <v>1</v>
      </c>
      <c r="E1573" s="5">
        <v>0</v>
      </c>
      <c r="F1573" s="5">
        <v>1</v>
      </c>
      <c r="G1573" s="5">
        <v>1</v>
      </c>
      <c r="H1573" s="5">
        <v>1</v>
      </c>
      <c r="I1573" s="5">
        <v>0</v>
      </c>
      <c r="J1573" s="27">
        <v>1</v>
      </c>
      <c r="K1573">
        <v>1</v>
      </c>
      <c r="L1573">
        <v>1</v>
      </c>
      <c r="M1573">
        <v>0</v>
      </c>
      <c r="N1573">
        <v>1</v>
      </c>
      <c r="O1573">
        <v>0</v>
      </c>
      <c r="P1573">
        <v>1</v>
      </c>
      <c r="Q1573">
        <v>1</v>
      </c>
      <c r="R1573">
        <v>1</v>
      </c>
      <c r="S1573">
        <v>1</v>
      </c>
      <c r="T1573">
        <v>1</v>
      </c>
      <c r="U1573">
        <v>1</v>
      </c>
      <c r="V1573">
        <v>10</v>
      </c>
      <c r="W1573">
        <v>10</v>
      </c>
      <c r="X1573">
        <v>3.8</v>
      </c>
      <c r="Y1573">
        <v>5</v>
      </c>
      <c r="Z1573">
        <v>18.7</v>
      </c>
      <c r="AA1573">
        <v>11.1</v>
      </c>
      <c r="AB1573">
        <v>3.1</v>
      </c>
      <c r="AC1573">
        <f t="shared" si="24"/>
        <v>77.699999999999989</v>
      </c>
    </row>
    <row r="1574" spans="1:29" x14ac:dyDescent="0.15">
      <c r="A1574" s="62" t="s">
        <v>1682</v>
      </c>
      <c r="B1574" s="39">
        <v>1</v>
      </c>
      <c r="C1574" s="39">
        <v>1</v>
      </c>
      <c r="D1574" s="5">
        <v>1</v>
      </c>
      <c r="E1574" s="5">
        <v>1</v>
      </c>
      <c r="F1574" s="5">
        <v>1</v>
      </c>
      <c r="G1574" s="5">
        <v>1</v>
      </c>
      <c r="H1574" s="5">
        <v>1</v>
      </c>
      <c r="I1574" s="5">
        <v>1</v>
      </c>
      <c r="J1574" s="27">
        <v>1</v>
      </c>
      <c r="K1574">
        <v>1</v>
      </c>
      <c r="L1574">
        <v>1</v>
      </c>
      <c r="M1574">
        <v>1</v>
      </c>
      <c r="N1574">
        <v>0</v>
      </c>
      <c r="O1574">
        <v>1</v>
      </c>
      <c r="P1574">
        <v>1</v>
      </c>
      <c r="Q1574">
        <v>1</v>
      </c>
      <c r="R1574">
        <v>1</v>
      </c>
      <c r="S1574">
        <v>0</v>
      </c>
      <c r="T1574">
        <v>0</v>
      </c>
      <c r="U1574">
        <v>1</v>
      </c>
      <c r="V1574">
        <v>10</v>
      </c>
      <c r="W1574">
        <v>10</v>
      </c>
      <c r="X1574">
        <v>3.8</v>
      </c>
      <c r="Y1574">
        <v>5</v>
      </c>
      <c r="Z1574">
        <v>19.2</v>
      </c>
      <c r="AA1574">
        <v>18.5</v>
      </c>
      <c r="AB1574">
        <v>10</v>
      </c>
      <c r="AC1574">
        <f t="shared" si="24"/>
        <v>93.5</v>
      </c>
    </row>
    <row r="1575" spans="1:29" x14ac:dyDescent="0.15">
      <c r="A1575" s="62" t="s">
        <v>1683</v>
      </c>
      <c r="B1575" s="39">
        <v>1</v>
      </c>
      <c r="C1575" s="39">
        <v>1</v>
      </c>
      <c r="D1575" s="5">
        <v>1</v>
      </c>
      <c r="E1575" s="5">
        <v>1</v>
      </c>
      <c r="F1575" s="5">
        <v>1</v>
      </c>
      <c r="G1575" s="5">
        <v>1</v>
      </c>
      <c r="H1575" s="5">
        <v>0</v>
      </c>
      <c r="I1575" s="5">
        <v>0</v>
      </c>
      <c r="J1575" s="27">
        <v>1</v>
      </c>
      <c r="K1575">
        <v>1</v>
      </c>
      <c r="L1575">
        <v>1</v>
      </c>
      <c r="M1575">
        <v>1</v>
      </c>
      <c r="N1575">
        <v>0</v>
      </c>
      <c r="O1575">
        <v>1</v>
      </c>
      <c r="P1575">
        <v>0</v>
      </c>
      <c r="Q1575">
        <v>1</v>
      </c>
      <c r="R1575">
        <v>0</v>
      </c>
      <c r="S1575">
        <v>0</v>
      </c>
      <c r="T1575">
        <v>1</v>
      </c>
      <c r="U1575">
        <v>1</v>
      </c>
      <c r="V1575">
        <v>7.2</v>
      </c>
      <c r="W1575">
        <v>8.3000000000000007</v>
      </c>
      <c r="X1575">
        <v>3.8</v>
      </c>
      <c r="Y1575">
        <v>1.7</v>
      </c>
      <c r="Z1575">
        <v>16.7</v>
      </c>
      <c r="AA1575">
        <v>10.8</v>
      </c>
      <c r="AB1575">
        <v>5.4</v>
      </c>
      <c r="AC1575">
        <f t="shared" si="24"/>
        <v>67.900000000000006</v>
      </c>
    </row>
    <row r="1576" spans="1:29" x14ac:dyDescent="0.15">
      <c r="A1576" s="62" t="s">
        <v>1684</v>
      </c>
      <c r="B1576" s="39">
        <v>1</v>
      </c>
      <c r="C1576" s="39">
        <v>1</v>
      </c>
      <c r="D1576" s="5">
        <v>1</v>
      </c>
      <c r="E1576" s="5">
        <v>1</v>
      </c>
      <c r="F1576" s="5">
        <v>1</v>
      </c>
      <c r="G1576" s="5">
        <v>0</v>
      </c>
      <c r="H1576" s="5">
        <v>1</v>
      </c>
      <c r="I1576" s="5">
        <v>1</v>
      </c>
      <c r="J1576" s="27">
        <v>1</v>
      </c>
      <c r="K1576">
        <v>1</v>
      </c>
      <c r="L1576">
        <v>1</v>
      </c>
      <c r="M1576">
        <v>1</v>
      </c>
      <c r="N1576">
        <v>0</v>
      </c>
      <c r="O1576">
        <v>1</v>
      </c>
      <c r="P1576">
        <v>0</v>
      </c>
      <c r="Q1576">
        <v>0</v>
      </c>
      <c r="R1576">
        <v>1</v>
      </c>
      <c r="S1576">
        <v>1</v>
      </c>
      <c r="T1576">
        <v>0</v>
      </c>
      <c r="U1576">
        <v>1</v>
      </c>
      <c r="V1576">
        <v>7.8</v>
      </c>
      <c r="W1576">
        <v>10</v>
      </c>
      <c r="X1576">
        <v>5</v>
      </c>
      <c r="Y1576">
        <v>5</v>
      </c>
      <c r="Z1576">
        <v>18.3</v>
      </c>
      <c r="AA1576">
        <v>18.5</v>
      </c>
      <c r="AB1576">
        <v>2.7</v>
      </c>
      <c r="AC1576">
        <f t="shared" si="24"/>
        <v>82.3</v>
      </c>
    </row>
    <row r="1577" spans="1:29" x14ac:dyDescent="0.15">
      <c r="A1577" s="62" t="s">
        <v>1685</v>
      </c>
      <c r="B1577" s="39">
        <v>1</v>
      </c>
      <c r="C1577" s="39">
        <v>0</v>
      </c>
      <c r="D1577" s="5">
        <v>0</v>
      </c>
      <c r="E1577" s="5">
        <v>1</v>
      </c>
      <c r="F1577" s="5">
        <v>1</v>
      </c>
      <c r="G1577" s="5">
        <v>0</v>
      </c>
      <c r="H1577" s="5">
        <v>1</v>
      </c>
      <c r="I1577" s="5">
        <v>0</v>
      </c>
      <c r="J1577" s="27">
        <v>0</v>
      </c>
      <c r="K1577">
        <v>1</v>
      </c>
      <c r="L1577">
        <v>1</v>
      </c>
      <c r="M1577">
        <v>0</v>
      </c>
      <c r="N1577">
        <v>0</v>
      </c>
      <c r="O1577">
        <v>0</v>
      </c>
      <c r="P1577">
        <v>1</v>
      </c>
      <c r="Q1577">
        <v>1</v>
      </c>
      <c r="R1577">
        <v>0</v>
      </c>
      <c r="S1577">
        <v>1</v>
      </c>
      <c r="T1577">
        <v>0</v>
      </c>
      <c r="U1577">
        <v>0</v>
      </c>
      <c r="V1577">
        <v>10</v>
      </c>
      <c r="W1577">
        <v>6.7</v>
      </c>
      <c r="X1577">
        <v>3.8</v>
      </c>
      <c r="Y1577">
        <v>5</v>
      </c>
      <c r="Z1577">
        <v>20</v>
      </c>
      <c r="AA1577">
        <v>6.7</v>
      </c>
      <c r="AB1577">
        <v>9.1999999999999993</v>
      </c>
      <c r="AC1577">
        <f t="shared" si="24"/>
        <v>70.400000000000006</v>
      </c>
    </row>
    <row r="1578" spans="1:29" x14ac:dyDescent="0.15">
      <c r="A1578" s="62" t="s">
        <v>1686</v>
      </c>
      <c r="B1578" s="39">
        <v>1</v>
      </c>
      <c r="C1578" s="39">
        <v>1</v>
      </c>
      <c r="D1578" s="5">
        <v>1</v>
      </c>
      <c r="E1578" s="5">
        <v>0</v>
      </c>
      <c r="F1578" s="5">
        <v>1</v>
      </c>
      <c r="G1578" s="5">
        <v>1</v>
      </c>
      <c r="H1578" s="5">
        <v>1</v>
      </c>
      <c r="I1578" s="5">
        <v>1</v>
      </c>
      <c r="J1578" s="27">
        <v>0</v>
      </c>
      <c r="K1578">
        <v>1</v>
      </c>
      <c r="L1578">
        <v>1</v>
      </c>
      <c r="M1578">
        <v>1</v>
      </c>
      <c r="N1578">
        <v>1</v>
      </c>
      <c r="O1578">
        <v>1</v>
      </c>
      <c r="P1578">
        <v>1</v>
      </c>
      <c r="Q1578">
        <v>1</v>
      </c>
      <c r="R1578">
        <v>0</v>
      </c>
      <c r="S1578">
        <v>1</v>
      </c>
      <c r="T1578">
        <v>1</v>
      </c>
      <c r="U1578">
        <v>1</v>
      </c>
      <c r="V1578">
        <v>7.3</v>
      </c>
      <c r="W1578">
        <v>8.3000000000000007</v>
      </c>
      <c r="X1578">
        <v>3.8</v>
      </c>
      <c r="Y1578">
        <v>5</v>
      </c>
      <c r="Z1578">
        <v>19.2</v>
      </c>
      <c r="AA1578">
        <v>18.5</v>
      </c>
      <c r="AB1578">
        <v>4.5999999999999996</v>
      </c>
      <c r="AC1578">
        <f t="shared" si="24"/>
        <v>83.699999999999989</v>
      </c>
    </row>
    <row r="1579" spans="1:29" x14ac:dyDescent="0.15">
      <c r="A1579" s="62" t="s">
        <v>1687</v>
      </c>
      <c r="B1579" s="39">
        <v>1</v>
      </c>
      <c r="C1579" s="39">
        <v>1</v>
      </c>
      <c r="D1579" s="5">
        <v>0</v>
      </c>
      <c r="E1579" s="5">
        <v>0</v>
      </c>
      <c r="F1579" s="5">
        <v>1</v>
      </c>
      <c r="G1579" s="5">
        <v>0</v>
      </c>
      <c r="H1579" s="5">
        <v>1</v>
      </c>
      <c r="I1579" s="5">
        <v>0</v>
      </c>
      <c r="J1579" s="27">
        <v>0</v>
      </c>
      <c r="K1579">
        <v>0</v>
      </c>
      <c r="L1579">
        <v>1</v>
      </c>
      <c r="M1579">
        <v>1</v>
      </c>
      <c r="N1579">
        <v>1</v>
      </c>
      <c r="O1579">
        <v>0</v>
      </c>
      <c r="P1579">
        <v>1</v>
      </c>
      <c r="Q1579">
        <v>1</v>
      </c>
      <c r="R1579">
        <v>0</v>
      </c>
      <c r="S1579">
        <v>0</v>
      </c>
      <c r="T1579">
        <v>1</v>
      </c>
      <c r="U1579">
        <v>0</v>
      </c>
      <c r="V1579">
        <v>10</v>
      </c>
      <c r="W1579">
        <v>8.3000000000000007</v>
      </c>
      <c r="X1579">
        <v>3.8</v>
      </c>
      <c r="Y1579">
        <v>5</v>
      </c>
      <c r="Z1579">
        <v>17.399999999999999</v>
      </c>
      <c r="AA1579">
        <v>7.8</v>
      </c>
      <c r="AB1579">
        <v>7.7</v>
      </c>
      <c r="AC1579">
        <f t="shared" si="24"/>
        <v>70</v>
      </c>
    </row>
    <row r="1580" spans="1:29" x14ac:dyDescent="0.15">
      <c r="A1580" s="62" t="s">
        <v>1688</v>
      </c>
      <c r="B1580" s="39">
        <v>1</v>
      </c>
      <c r="C1580" s="39">
        <v>1</v>
      </c>
      <c r="D1580" s="5">
        <v>1</v>
      </c>
      <c r="E1580" s="5">
        <v>1</v>
      </c>
      <c r="F1580" s="5">
        <v>1</v>
      </c>
      <c r="G1580" s="5">
        <v>1</v>
      </c>
      <c r="H1580" s="5">
        <v>1</v>
      </c>
      <c r="I1580" s="5">
        <v>1</v>
      </c>
      <c r="J1580" s="27">
        <v>1</v>
      </c>
      <c r="K1580">
        <v>1</v>
      </c>
      <c r="L1580">
        <v>1</v>
      </c>
      <c r="M1580">
        <v>1</v>
      </c>
      <c r="N1580">
        <v>1</v>
      </c>
      <c r="O1580">
        <v>1</v>
      </c>
      <c r="P1580">
        <v>1</v>
      </c>
      <c r="Q1580">
        <v>1</v>
      </c>
      <c r="R1580">
        <v>1</v>
      </c>
      <c r="S1580">
        <v>1</v>
      </c>
      <c r="T1580">
        <v>0</v>
      </c>
      <c r="U1580">
        <v>0</v>
      </c>
      <c r="V1580">
        <v>7.4</v>
      </c>
      <c r="W1580">
        <v>10</v>
      </c>
      <c r="X1580">
        <v>5</v>
      </c>
      <c r="Y1580">
        <v>5</v>
      </c>
      <c r="Z1580">
        <v>16.7</v>
      </c>
      <c r="AA1580">
        <v>13.9</v>
      </c>
      <c r="AB1580">
        <v>4.5999999999999996</v>
      </c>
      <c r="AC1580">
        <f t="shared" si="24"/>
        <v>80.599999999999994</v>
      </c>
    </row>
    <row r="1581" spans="1:29" x14ac:dyDescent="0.15">
      <c r="A1581" s="62" t="s">
        <v>1689</v>
      </c>
      <c r="B1581" s="39">
        <v>1</v>
      </c>
      <c r="C1581" s="39">
        <v>1</v>
      </c>
      <c r="D1581" s="5">
        <v>1</v>
      </c>
      <c r="E1581" s="5">
        <v>1</v>
      </c>
      <c r="F1581" s="5">
        <v>0</v>
      </c>
      <c r="G1581" s="5">
        <v>0</v>
      </c>
      <c r="H1581" s="5">
        <v>1</v>
      </c>
      <c r="I1581" s="5">
        <v>0</v>
      </c>
      <c r="J1581" s="27">
        <v>1</v>
      </c>
      <c r="K1581">
        <v>1</v>
      </c>
      <c r="L1581">
        <v>1</v>
      </c>
      <c r="M1581">
        <v>1</v>
      </c>
      <c r="N1581">
        <v>1</v>
      </c>
      <c r="O1581">
        <v>0</v>
      </c>
      <c r="P1581">
        <v>1</v>
      </c>
      <c r="Q1581">
        <v>1</v>
      </c>
      <c r="R1581">
        <v>0</v>
      </c>
      <c r="S1581">
        <v>0</v>
      </c>
      <c r="T1581">
        <v>1</v>
      </c>
      <c r="U1581">
        <v>1</v>
      </c>
      <c r="V1581">
        <v>10</v>
      </c>
      <c r="W1581">
        <v>10</v>
      </c>
      <c r="X1581">
        <v>5</v>
      </c>
      <c r="Y1581">
        <v>5</v>
      </c>
      <c r="Z1581">
        <v>14.2</v>
      </c>
      <c r="AA1581">
        <v>15.4</v>
      </c>
      <c r="AB1581">
        <v>7.3</v>
      </c>
      <c r="AC1581">
        <f t="shared" si="24"/>
        <v>80.900000000000006</v>
      </c>
    </row>
    <row r="1582" spans="1:29" x14ac:dyDescent="0.15">
      <c r="A1582" s="62" t="s">
        <v>1690</v>
      </c>
      <c r="B1582" s="39">
        <v>1</v>
      </c>
      <c r="C1582" s="39">
        <v>1</v>
      </c>
      <c r="D1582" s="5">
        <v>1</v>
      </c>
      <c r="E1582" s="5">
        <v>1</v>
      </c>
      <c r="F1582" s="5">
        <v>1</v>
      </c>
      <c r="G1582" s="5">
        <v>1</v>
      </c>
      <c r="H1582" s="5">
        <v>1</v>
      </c>
      <c r="I1582" s="5">
        <v>0</v>
      </c>
      <c r="J1582" s="27">
        <v>1</v>
      </c>
      <c r="K1582">
        <v>1</v>
      </c>
      <c r="L1582">
        <v>1</v>
      </c>
      <c r="M1582">
        <v>1</v>
      </c>
      <c r="N1582">
        <v>1</v>
      </c>
      <c r="O1582">
        <v>0</v>
      </c>
      <c r="P1582">
        <v>1</v>
      </c>
      <c r="Q1582">
        <v>1</v>
      </c>
      <c r="R1582">
        <v>0</v>
      </c>
      <c r="S1582">
        <v>1</v>
      </c>
      <c r="T1582">
        <v>1</v>
      </c>
      <c r="U1582">
        <v>1</v>
      </c>
      <c r="V1582">
        <v>5.4</v>
      </c>
      <c r="W1582">
        <v>8.3000000000000007</v>
      </c>
      <c r="X1582">
        <v>5</v>
      </c>
      <c r="Y1582">
        <v>5</v>
      </c>
      <c r="Z1582">
        <v>20</v>
      </c>
      <c r="AA1582">
        <v>12.5</v>
      </c>
      <c r="AB1582">
        <v>10</v>
      </c>
      <c r="AC1582">
        <f t="shared" si="24"/>
        <v>83.2</v>
      </c>
    </row>
    <row r="1583" spans="1:29" x14ac:dyDescent="0.15">
      <c r="A1583" s="62" t="s">
        <v>1691</v>
      </c>
      <c r="B1583" s="39">
        <v>1</v>
      </c>
      <c r="C1583" s="39">
        <v>1</v>
      </c>
      <c r="D1583" s="5">
        <v>1</v>
      </c>
      <c r="E1583" s="5">
        <v>1</v>
      </c>
      <c r="F1583" s="5">
        <v>0</v>
      </c>
      <c r="G1583" s="5">
        <v>1</v>
      </c>
      <c r="H1583" s="5">
        <v>1</v>
      </c>
      <c r="I1583" s="5">
        <v>1</v>
      </c>
      <c r="J1583" s="27">
        <v>1</v>
      </c>
      <c r="K1583">
        <v>1</v>
      </c>
      <c r="L1583">
        <v>1</v>
      </c>
      <c r="M1583">
        <v>1</v>
      </c>
      <c r="N1583">
        <v>0</v>
      </c>
      <c r="O1583">
        <v>1</v>
      </c>
      <c r="P1583">
        <v>1</v>
      </c>
      <c r="Q1583">
        <v>1</v>
      </c>
      <c r="R1583">
        <v>0</v>
      </c>
      <c r="S1583">
        <v>0</v>
      </c>
      <c r="T1583">
        <v>0</v>
      </c>
      <c r="U1583">
        <v>1</v>
      </c>
      <c r="V1583">
        <v>10</v>
      </c>
      <c r="W1583">
        <v>10</v>
      </c>
      <c r="X1583">
        <v>5</v>
      </c>
      <c r="Y1583">
        <v>5</v>
      </c>
      <c r="Z1583">
        <v>19.2</v>
      </c>
      <c r="AA1583">
        <v>18.5</v>
      </c>
      <c r="AB1583">
        <v>10</v>
      </c>
      <c r="AC1583">
        <f t="shared" si="24"/>
        <v>92.7</v>
      </c>
    </row>
    <row r="1584" spans="1:29" x14ac:dyDescent="0.15">
      <c r="A1584" s="62" t="s">
        <v>1692</v>
      </c>
      <c r="B1584" s="39">
        <v>1</v>
      </c>
      <c r="C1584" s="39">
        <v>1</v>
      </c>
      <c r="D1584" s="5">
        <v>1</v>
      </c>
      <c r="E1584" s="5">
        <v>1</v>
      </c>
      <c r="F1584" s="5">
        <v>1</v>
      </c>
      <c r="G1584" s="5">
        <v>0</v>
      </c>
      <c r="H1584" s="5">
        <v>0</v>
      </c>
      <c r="I1584" s="5">
        <v>1</v>
      </c>
      <c r="J1584" s="27">
        <v>1</v>
      </c>
      <c r="K1584">
        <v>1</v>
      </c>
      <c r="L1584">
        <v>1</v>
      </c>
      <c r="M1584">
        <v>1</v>
      </c>
      <c r="N1584">
        <v>0</v>
      </c>
      <c r="O1584">
        <v>1</v>
      </c>
      <c r="P1584">
        <v>1</v>
      </c>
      <c r="Q1584">
        <v>0</v>
      </c>
      <c r="R1584">
        <v>1</v>
      </c>
      <c r="S1584">
        <v>1</v>
      </c>
      <c r="T1584">
        <v>1</v>
      </c>
      <c r="U1584">
        <v>1</v>
      </c>
      <c r="V1584">
        <v>2.1</v>
      </c>
      <c r="W1584">
        <v>10</v>
      </c>
      <c r="X1584">
        <v>3.8</v>
      </c>
      <c r="Y1584">
        <v>5</v>
      </c>
      <c r="Z1584">
        <v>16.7</v>
      </c>
      <c r="AA1584">
        <v>10.8</v>
      </c>
      <c r="AB1584">
        <v>1.8</v>
      </c>
      <c r="AC1584">
        <f t="shared" si="24"/>
        <v>66.2</v>
      </c>
    </row>
    <row r="1585" spans="1:29" x14ac:dyDescent="0.15">
      <c r="A1585" s="62" t="s">
        <v>1693</v>
      </c>
      <c r="B1585" s="39">
        <v>0</v>
      </c>
      <c r="C1585" s="39">
        <v>1</v>
      </c>
      <c r="D1585" s="5">
        <v>0</v>
      </c>
      <c r="E1585" s="5">
        <v>0</v>
      </c>
      <c r="F1585" s="5">
        <v>0</v>
      </c>
      <c r="G1585" s="5">
        <v>1</v>
      </c>
      <c r="H1585" s="5">
        <v>1</v>
      </c>
      <c r="I1585" s="5">
        <v>0</v>
      </c>
      <c r="J1585" s="27">
        <v>1</v>
      </c>
      <c r="K1585">
        <v>0</v>
      </c>
      <c r="L1585">
        <v>0</v>
      </c>
      <c r="M1585">
        <v>1</v>
      </c>
      <c r="N1585">
        <v>1</v>
      </c>
      <c r="O1585">
        <v>0</v>
      </c>
      <c r="P1585">
        <v>1</v>
      </c>
      <c r="Q1585">
        <v>1</v>
      </c>
      <c r="R1585">
        <v>1</v>
      </c>
      <c r="S1585">
        <v>1</v>
      </c>
      <c r="T1585">
        <v>1</v>
      </c>
      <c r="U1585">
        <v>0</v>
      </c>
      <c r="V1585">
        <v>3.1</v>
      </c>
      <c r="W1585">
        <v>10</v>
      </c>
      <c r="X1585">
        <v>3.8</v>
      </c>
      <c r="Y1585">
        <v>5</v>
      </c>
      <c r="Z1585">
        <v>10.3</v>
      </c>
      <c r="AA1585">
        <v>10</v>
      </c>
      <c r="AB1585">
        <v>1.5</v>
      </c>
      <c r="AC1585">
        <f t="shared" si="24"/>
        <v>54.7</v>
      </c>
    </row>
    <row r="1586" spans="1:29" x14ac:dyDescent="0.15">
      <c r="A1586" s="62" t="s">
        <v>1694</v>
      </c>
      <c r="B1586" s="39">
        <v>1</v>
      </c>
      <c r="C1586" s="39">
        <v>1</v>
      </c>
      <c r="D1586" s="5">
        <v>1</v>
      </c>
      <c r="E1586" s="5">
        <v>1</v>
      </c>
      <c r="F1586" s="5">
        <v>1</v>
      </c>
      <c r="G1586" s="5">
        <v>1</v>
      </c>
      <c r="H1586" s="5">
        <v>1</v>
      </c>
      <c r="I1586" s="5">
        <v>0</v>
      </c>
      <c r="J1586" s="27">
        <v>0</v>
      </c>
      <c r="K1586">
        <v>1</v>
      </c>
      <c r="L1586">
        <v>1</v>
      </c>
      <c r="M1586">
        <v>1</v>
      </c>
      <c r="N1586">
        <v>0</v>
      </c>
      <c r="O1586">
        <v>1</v>
      </c>
      <c r="P1586">
        <v>1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9.1999999999999993</v>
      </c>
      <c r="W1586">
        <v>10</v>
      </c>
      <c r="X1586">
        <v>2.5</v>
      </c>
      <c r="Y1586">
        <v>5</v>
      </c>
      <c r="Z1586">
        <v>15</v>
      </c>
      <c r="AA1586">
        <v>6.7</v>
      </c>
      <c r="AB1586">
        <v>8.1</v>
      </c>
      <c r="AC1586">
        <f t="shared" si="24"/>
        <v>73.5</v>
      </c>
    </row>
    <row r="1587" spans="1:29" x14ac:dyDescent="0.15">
      <c r="A1587" s="62" t="s">
        <v>1695</v>
      </c>
      <c r="B1587" s="39">
        <v>1</v>
      </c>
      <c r="C1587" s="39">
        <v>1</v>
      </c>
      <c r="D1587" s="5">
        <v>1</v>
      </c>
      <c r="E1587" s="5">
        <v>0</v>
      </c>
      <c r="F1587" s="5">
        <v>1</v>
      </c>
      <c r="G1587" s="5">
        <v>1</v>
      </c>
      <c r="H1587" s="5">
        <v>1</v>
      </c>
      <c r="I1587" s="5">
        <v>1</v>
      </c>
      <c r="J1587" s="27">
        <v>1</v>
      </c>
      <c r="K1587">
        <v>0</v>
      </c>
      <c r="L1587">
        <v>1</v>
      </c>
      <c r="M1587">
        <v>0</v>
      </c>
      <c r="N1587">
        <v>1</v>
      </c>
      <c r="O1587">
        <v>0</v>
      </c>
      <c r="P1587">
        <v>0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8.1</v>
      </c>
      <c r="W1587">
        <v>8.3000000000000007</v>
      </c>
      <c r="X1587">
        <v>3.8</v>
      </c>
      <c r="Y1587">
        <v>5</v>
      </c>
      <c r="Z1587">
        <v>12.9</v>
      </c>
      <c r="AA1587">
        <v>20</v>
      </c>
      <c r="AB1587">
        <v>9.1999999999999993</v>
      </c>
      <c r="AC1587">
        <f t="shared" si="24"/>
        <v>82.3</v>
      </c>
    </row>
    <row r="1588" spans="1:29" x14ac:dyDescent="0.15">
      <c r="A1588" s="62" t="s">
        <v>1696</v>
      </c>
      <c r="B1588" s="39">
        <v>1</v>
      </c>
      <c r="C1588" s="39">
        <v>0</v>
      </c>
      <c r="D1588" s="5">
        <v>1</v>
      </c>
      <c r="E1588" s="5">
        <v>1</v>
      </c>
      <c r="F1588" s="5">
        <v>1</v>
      </c>
      <c r="G1588" s="5">
        <v>1</v>
      </c>
      <c r="H1588" s="5">
        <v>1</v>
      </c>
      <c r="I1588" s="5">
        <v>0</v>
      </c>
      <c r="J1588" s="27">
        <v>0</v>
      </c>
      <c r="K1588">
        <v>1</v>
      </c>
      <c r="L1588">
        <v>1</v>
      </c>
      <c r="M1588">
        <v>0</v>
      </c>
      <c r="N1588">
        <v>0</v>
      </c>
      <c r="O1588">
        <v>1</v>
      </c>
      <c r="P1588">
        <v>1</v>
      </c>
      <c r="Q1588">
        <v>1</v>
      </c>
      <c r="R1588">
        <v>0</v>
      </c>
      <c r="S1588">
        <v>1</v>
      </c>
      <c r="T1588">
        <v>0</v>
      </c>
      <c r="U1588">
        <v>1</v>
      </c>
      <c r="V1588">
        <v>8.1</v>
      </c>
      <c r="W1588">
        <v>10</v>
      </c>
      <c r="X1588">
        <v>3.8</v>
      </c>
      <c r="Y1588">
        <v>3.3</v>
      </c>
      <c r="Z1588">
        <v>20</v>
      </c>
      <c r="AA1588">
        <v>10.8</v>
      </c>
      <c r="AB1588">
        <v>9.1999999999999993</v>
      </c>
      <c r="AC1588">
        <f t="shared" si="24"/>
        <v>78.2</v>
      </c>
    </row>
    <row r="1589" spans="1:29" x14ac:dyDescent="0.15">
      <c r="A1589" s="62" t="s">
        <v>1697</v>
      </c>
      <c r="B1589" s="39">
        <v>1</v>
      </c>
      <c r="C1589" s="39">
        <v>1</v>
      </c>
      <c r="D1589" s="5">
        <v>1</v>
      </c>
      <c r="E1589" s="5">
        <v>1</v>
      </c>
      <c r="F1589" s="5">
        <v>0</v>
      </c>
      <c r="G1589" s="5">
        <v>1</v>
      </c>
      <c r="H1589" s="5">
        <v>1</v>
      </c>
      <c r="I1589" s="5">
        <v>1</v>
      </c>
      <c r="J1589" s="27">
        <v>0</v>
      </c>
      <c r="K1589">
        <v>1</v>
      </c>
      <c r="L1589">
        <v>1</v>
      </c>
      <c r="M1589">
        <v>1</v>
      </c>
      <c r="N1589">
        <v>1</v>
      </c>
      <c r="O1589">
        <v>1</v>
      </c>
      <c r="P1589">
        <v>1</v>
      </c>
      <c r="Q1589">
        <v>1</v>
      </c>
      <c r="R1589">
        <v>0</v>
      </c>
      <c r="S1589">
        <v>1</v>
      </c>
      <c r="T1589">
        <v>1</v>
      </c>
      <c r="U1589">
        <v>1</v>
      </c>
      <c r="V1589">
        <v>5.9</v>
      </c>
      <c r="W1589">
        <v>6.7</v>
      </c>
      <c r="X1589">
        <v>5</v>
      </c>
      <c r="Y1589">
        <v>5</v>
      </c>
      <c r="Z1589">
        <v>18.3</v>
      </c>
      <c r="AA1589">
        <v>15.4</v>
      </c>
      <c r="AB1589">
        <v>7.3</v>
      </c>
      <c r="AC1589">
        <f t="shared" si="24"/>
        <v>80.599999999999994</v>
      </c>
    </row>
    <row r="1590" spans="1:29" x14ac:dyDescent="0.15">
      <c r="A1590" s="62" t="s">
        <v>1698</v>
      </c>
      <c r="B1590" s="39">
        <v>1</v>
      </c>
      <c r="C1590" s="39">
        <v>1</v>
      </c>
      <c r="D1590" s="5">
        <v>1</v>
      </c>
      <c r="E1590" s="5">
        <v>1</v>
      </c>
      <c r="F1590" s="5">
        <v>1</v>
      </c>
      <c r="G1590" s="5">
        <v>1</v>
      </c>
      <c r="H1590" s="5">
        <v>1</v>
      </c>
      <c r="I1590" s="5">
        <v>0</v>
      </c>
      <c r="J1590" s="27">
        <v>1</v>
      </c>
      <c r="K1590">
        <v>1</v>
      </c>
      <c r="L1590">
        <v>1</v>
      </c>
      <c r="M1590">
        <v>1</v>
      </c>
      <c r="N1590">
        <v>0</v>
      </c>
      <c r="O1590">
        <v>0</v>
      </c>
      <c r="P1590">
        <v>1</v>
      </c>
      <c r="Q1590">
        <v>1</v>
      </c>
      <c r="R1590">
        <v>1</v>
      </c>
      <c r="S1590">
        <v>1</v>
      </c>
      <c r="T1590">
        <v>1</v>
      </c>
      <c r="U1590">
        <v>1</v>
      </c>
      <c r="V1590">
        <v>8.5</v>
      </c>
      <c r="W1590">
        <v>6.7</v>
      </c>
      <c r="X1590">
        <v>3.8</v>
      </c>
      <c r="Y1590">
        <v>5</v>
      </c>
      <c r="Z1590">
        <v>15.8</v>
      </c>
      <c r="AA1590">
        <v>12.5</v>
      </c>
      <c r="AB1590">
        <v>9.1999999999999993</v>
      </c>
      <c r="AC1590">
        <f t="shared" si="24"/>
        <v>78.5</v>
      </c>
    </row>
    <row r="1591" spans="1:29" x14ac:dyDescent="0.15">
      <c r="A1591" s="62" t="s">
        <v>1699</v>
      </c>
      <c r="B1591" s="39">
        <v>1</v>
      </c>
      <c r="C1591" s="39">
        <v>1</v>
      </c>
      <c r="D1591" s="5">
        <v>1</v>
      </c>
      <c r="E1591" s="5">
        <v>1</v>
      </c>
      <c r="F1591" s="5">
        <v>0</v>
      </c>
      <c r="G1591" s="5">
        <v>1</v>
      </c>
      <c r="H1591" s="5">
        <v>1</v>
      </c>
      <c r="I1591" s="5">
        <v>1</v>
      </c>
      <c r="J1591" s="27">
        <v>1</v>
      </c>
      <c r="K1591">
        <v>0</v>
      </c>
      <c r="L1591">
        <v>1</v>
      </c>
      <c r="M1591">
        <v>1</v>
      </c>
      <c r="N1591">
        <v>0</v>
      </c>
      <c r="O1591">
        <v>0</v>
      </c>
      <c r="P1591">
        <v>1</v>
      </c>
      <c r="Q1591">
        <v>1</v>
      </c>
      <c r="R1591">
        <v>1</v>
      </c>
      <c r="S1591">
        <v>1</v>
      </c>
      <c r="T1591">
        <v>1</v>
      </c>
      <c r="U1591">
        <v>0</v>
      </c>
      <c r="V1591">
        <v>8.9</v>
      </c>
      <c r="W1591">
        <v>8.3000000000000007</v>
      </c>
      <c r="X1591">
        <v>5</v>
      </c>
      <c r="Y1591">
        <v>5</v>
      </c>
      <c r="Z1591">
        <v>11.6</v>
      </c>
      <c r="AA1591">
        <v>10</v>
      </c>
      <c r="AB1591">
        <v>10</v>
      </c>
      <c r="AC1591">
        <f t="shared" si="24"/>
        <v>73.800000000000011</v>
      </c>
    </row>
    <row r="1592" spans="1:29" x14ac:dyDescent="0.15">
      <c r="A1592" s="62" t="s">
        <v>1700</v>
      </c>
      <c r="B1592" s="39">
        <v>1</v>
      </c>
      <c r="C1592" s="39">
        <v>0</v>
      </c>
      <c r="D1592" s="5">
        <v>1</v>
      </c>
      <c r="E1592" s="5">
        <v>1</v>
      </c>
      <c r="F1592" s="5">
        <v>1</v>
      </c>
      <c r="G1592" s="5">
        <v>0</v>
      </c>
      <c r="H1592" s="5">
        <v>1</v>
      </c>
      <c r="I1592" s="5">
        <v>0</v>
      </c>
      <c r="J1592" s="27">
        <v>1</v>
      </c>
      <c r="K1592">
        <v>1</v>
      </c>
      <c r="L1592">
        <v>1</v>
      </c>
      <c r="M1592">
        <v>0</v>
      </c>
      <c r="N1592">
        <v>0</v>
      </c>
      <c r="O1592">
        <v>1</v>
      </c>
      <c r="P1592">
        <v>1</v>
      </c>
      <c r="Q1592">
        <v>1</v>
      </c>
      <c r="R1592">
        <v>1</v>
      </c>
      <c r="S1592">
        <v>0</v>
      </c>
      <c r="T1592">
        <v>1</v>
      </c>
      <c r="U1592">
        <v>1</v>
      </c>
      <c r="V1592">
        <v>9.5</v>
      </c>
      <c r="W1592">
        <v>10</v>
      </c>
      <c r="X1592">
        <v>5</v>
      </c>
      <c r="Y1592">
        <v>3.3</v>
      </c>
      <c r="Z1592">
        <v>20</v>
      </c>
      <c r="AA1592">
        <v>15</v>
      </c>
      <c r="AB1592">
        <v>9.1999999999999993</v>
      </c>
      <c r="AC1592">
        <f t="shared" si="24"/>
        <v>86</v>
      </c>
    </row>
    <row r="1593" spans="1:29" x14ac:dyDescent="0.15">
      <c r="A1593" s="62" t="s">
        <v>1701</v>
      </c>
      <c r="B1593" s="39">
        <v>1</v>
      </c>
      <c r="C1593" s="39">
        <v>1</v>
      </c>
      <c r="D1593" s="5">
        <v>0</v>
      </c>
      <c r="E1593" s="5">
        <v>1</v>
      </c>
      <c r="F1593" s="5">
        <v>1</v>
      </c>
      <c r="G1593" s="5">
        <v>1</v>
      </c>
      <c r="H1593" s="5">
        <v>1</v>
      </c>
      <c r="I1593" s="5">
        <v>1</v>
      </c>
      <c r="J1593" s="27">
        <v>1</v>
      </c>
      <c r="K1593">
        <v>1</v>
      </c>
      <c r="L1593">
        <v>1</v>
      </c>
      <c r="M1593">
        <v>1</v>
      </c>
      <c r="N1593">
        <v>1</v>
      </c>
      <c r="O1593">
        <v>0</v>
      </c>
      <c r="P1593">
        <v>1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7</v>
      </c>
      <c r="W1593">
        <v>10</v>
      </c>
      <c r="X1593">
        <v>5</v>
      </c>
      <c r="Y1593">
        <v>5</v>
      </c>
      <c r="Z1593">
        <v>18.100000000000001</v>
      </c>
      <c r="AA1593">
        <v>20</v>
      </c>
      <c r="AB1593">
        <v>9.1999999999999993</v>
      </c>
      <c r="AC1593">
        <f t="shared" si="24"/>
        <v>92.3</v>
      </c>
    </row>
    <row r="1594" spans="1:29" x14ac:dyDescent="0.15">
      <c r="A1594" s="62" t="s">
        <v>1702</v>
      </c>
      <c r="B1594" s="39">
        <v>1</v>
      </c>
      <c r="C1594" s="39">
        <v>1</v>
      </c>
      <c r="D1594" s="5">
        <v>1</v>
      </c>
      <c r="E1594" s="5">
        <v>1</v>
      </c>
      <c r="F1594" s="5">
        <v>1</v>
      </c>
      <c r="G1594" s="5">
        <v>0</v>
      </c>
      <c r="H1594" s="5">
        <v>1</v>
      </c>
      <c r="I1594" s="5">
        <v>1</v>
      </c>
      <c r="J1594" s="27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P1594">
        <v>1</v>
      </c>
      <c r="Q1594">
        <v>1</v>
      </c>
      <c r="R1594">
        <v>0</v>
      </c>
      <c r="S1594">
        <v>0</v>
      </c>
      <c r="T1594">
        <v>1</v>
      </c>
      <c r="U1594">
        <v>1</v>
      </c>
      <c r="V1594">
        <v>10</v>
      </c>
      <c r="W1594">
        <v>8.3000000000000007</v>
      </c>
      <c r="X1594">
        <v>5</v>
      </c>
      <c r="Y1594">
        <v>5</v>
      </c>
      <c r="Z1594">
        <v>15</v>
      </c>
      <c r="AA1594">
        <v>20</v>
      </c>
      <c r="AB1594">
        <v>6.4</v>
      </c>
      <c r="AC1594">
        <f t="shared" si="24"/>
        <v>86.7</v>
      </c>
    </row>
    <row r="1595" spans="1:29" x14ac:dyDescent="0.15">
      <c r="A1595" s="62" t="s">
        <v>1703</v>
      </c>
      <c r="B1595" s="39">
        <v>1</v>
      </c>
      <c r="C1595" s="39">
        <v>0</v>
      </c>
      <c r="D1595" s="5">
        <v>0</v>
      </c>
      <c r="E1595" s="5">
        <v>1</v>
      </c>
      <c r="F1595" s="5">
        <v>0</v>
      </c>
      <c r="G1595" s="5">
        <v>1</v>
      </c>
      <c r="H1595" s="5">
        <v>1</v>
      </c>
      <c r="I1595" s="5">
        <v>0</v>
      </c>
      <c r="J1595" s="27">
        <v>0</v>
      </c>
      <c r="K1595">
        <v>1</v>
      </c>
      <c r="L1595">
        <v>0</v>
      </c>
      <c r="M1595">
        <v>0</v>
      </c>
      <c r="N1595">
        <v>0</v>
      </c>
      <c r="O1595">
        <v>1</v>
      </c>
      <c r="P1595">
        <v>0</v>
      </c>
      <c r="Q1595">
        <v>1</v>
      </c>
      <c r="R1595">
        <v>0</v>
      </c>
      <c r="S1595">
        <v>0</v>
      </c>
      <c r="T1595">
        <v>0</v>
      </c>
      <c r="U1595">
        <v>1</v>
      </c>
      <c r="V1595">
        <v>10</v>
      </c>
      <c r="W1595">
        <v>10</v>
      </c>
      <c r="X1595">
        <v>5</v>
      </c>
      <c r="Y1595">
        <v>3.3</v>
      </c>
      <c r="Z1595">
        <v>17.5</v>
      </c>
      <c r="AA1595">
        <v>10</v>
      </c>
      <c r="AB1595">
        <v>8.5</v>
      </c>
      <c r="AC1595">
        <f t="shared" si="24"/>
        <v>72.3</v>
      </c>
    </row>
    <row r="1596" spans="1:29" x14ac:dyDescent="0.15">
      <c r="A1596" s="62" t="s">
        <v>1704</v>
      </c>
      <c r="B1596" s="39">
        <v>1</v>
      </c>
      <c r="C1596" s="39">
        <v>1</v>
      </c>
      <c r="D1596" s="5">
        <v>0</v>
      </c>
      <c r="E1596" s="5">
        <v>1</v>
      </c>
      <c r="F1596" s="5">
        <v>0</v>
      </c>
      <c r="G1596" s="5">
        <v>1</v>
      </c>
      <c r="H1596" s="5">
        <v>1</v>
      </c>
      <c r="I1596" s="5">
        <v>0</v>
      </c>
      <c r="J1596" s="27">
        <v>1</v>
      </c>
      <c r="K1596">
        <v>0</v>
      </c>
      <c r="L1596">
        <v>1</v>
      </c>
      <c r="M1596">
        <v>1</v>
      </c>
      <c r="N1596">
        <v>1</v>
      </c>
      <c r="O1596">
        <v>1</v>
      </c>
      <c r="P1596">
        <v>1</v>
      </c>
      <c r="Q1596">
        <v>1</v>
      </c>
      <c r="R1596">
        <v>1</v>
      </c>
      <c r="S1596">
        <v>1</v>
      </c>
      <c r="T1596">
        <v>1</v>
      </c>
      <c r="U1596">
        <v>1</v>
      </c>
      <c r="V1596">
        <v>2.8</v>
      </c>
      <c r="W1596">
        <v>10</v>
      </c>
      <c r="X1596">
        <v>3.8</v>
      </c>
      <c r="Y1596">
        <v>5</v>
      </c>
      <c r="Z1596">
        <v>18.100000000000001</v>
      </c>
      <c r="AA1596">
        <v>18.899999999999999</v>
      </c>
      <c r="AB1596">
        <v>6.2</v>
      </c>
      <c r="AC1596">
        <f t="shared" si="24"/>
        <v>80.8</v>
      </c>
    </row>
    <row r="1597" spans="1:29" x14ac:dyDescent="0.15">
      <c r="A1597" s="62" t="s">
        <v>1705</v>
      </c>
      <c r="B1597" s="39">
        <v>1</v>
      </c>
      <c r="C1597" s="39">
        <v>0</v>
      </c>
      <c r="D1597" s="5">
        <v>0</v>
      </c>
      <c r="E1597" s="5">
        <v>1</v>
      </c>
      <c r="F1597" s="5">
        <v>1</v>
      </c>
      <c r="G1597" s="5">
        <v>1</v>
      </c>
      <c r="H1597" s="5">
        <v>1</v>
      </c>
      <c r="I1597" s="5">
        <v>0</v>
      </c>
      <c r="J1597" s="27">
        <v>0</v>
      </c>
      <c r="K1597">
        <v>1</v>
      </c>
      <c r="L1597">
        <v>1</v>
      </c>
      <c r="M1597">
        <v>1</v>
      </c>
      <c r="N1597">
        <v>0</v>
      </c>
      <c r="O1597">
        <v>0</v>
      </c>
      <c r="P1597">
        <v>0</v>
      </c>
      <c r="Q1597">
        <v>1</v>
      </c>
      <c r="R1597">
        <v>1</v>
      </c>
      <c r="S1597">
        <v>1</v>
      </c>
      <c r="T1597">
        <v>1</v>
      </c>
      <c r="U1597">
        <v>1</v>
      </c>
      <c r="V1597">
        <v>10</v>
      </c>
      <c r="W1597">
        <v>10</v>
      </c>
      <c r="X1597">
        <v>5</v>
      </c>
      <c r="Y1597">
        <v>5</v>
      </c>
      <c r="Z1597">
        <v>19.2</v>
      </c>
      <c r="AA1597">
        <v>11.7</v>
      </c>
      <c r="AB1597">
        <v>9.1999999999999993</v>
      </c>
      <c r="AC1597">
        <f t="shared" si="24"/>
        <v>83.100000000000009</v>
      </c>
    </row>
    <row r="1598" spans="1:29" x14ac:dyDescent="0.15">
      <c r="A1598" s="62" t="s">
        <v>1706</v>
      </c>
      <c r="B1598" s="39">
        <v>1</v>
      </c>
      <c r="C1598" s="39">
        <v>1</v>
      </c>
      <c r="D1598" s="5">
        <v>0</v>
      </c>
      <c r="E1598" s="5">
        <v>0</v>
      </c>
      <c r="F1598" s="5">
        <v>1</v>
      </c>
      <c r="G1598" s="5">
        <v>1</v>
      </c>
      <c r="H1598" s="5">
        <v>1</v>
      </c>
      <c r="I1598" s="5">
        <v>0</v>
      </c>
      <c r="J1598" s="27">
        <v>0</v>
      </c>
      <c r="K1598">
        <v>1</v>
      </c>
      <c r="L1598">
        <v>1</v>
      </c>
      <c r="M1598">
        <v>1</v>
      </c>
      <c r="N1598">
        <v>0</v>
      </c>
      <c r="O1598">
        <v>1</v>
      </c>
      <c r="P1598">
        <v>1</v>
      </c>
      <c r="Q1598">
        <v>1</v>
      </c>
      <c r="R1598">
        <v>1</v>
      </c>
      <c r="S1598">
        <v>1</v>
      </c>
      <c r="T1598">
        <v>1</v>
      </c>
      <c r="U1598">
        <v>0</v>
      </c>
      <c r="V1598">
        <v>9.9</v>
      </c>
      <c r="W1598">
        <v>10</v>
      </c>
      <c r="X1598">
        <v>3.8</v>
      </c>
      <c r="Y1598">
        <v>5</v>
      </c>
      <c r="Z1598">
        <v>13.6</v>
      </c>
      <c r="AA1598">
        <v>14.4</v>
      </c>
      <c r="AB1598">
        <v>7.7</v>
      </c>
      <c r="AC1598">
        <f t="shared" si="24"/>
        <v>78.400000000000006</v>
      </c>
    </row>
    <row r="1599" spans="1:29" x14ac:dyDescent="0.15">
      <c r="A1599" s="62" t="s">
        <v>1707</v>
      </c>
      <c r="B1599" s="39">
        <v>1</v>
      </c>
      <c r="C1599" s="39">
        <v>1</v>
      </c>
      <c r="D1599" s="5">
        <v>1</v>
      </c>
      <c r="E1599" s="5">
        <v>0</v>
      </c>
      <c r="F1599" s="5">
        <v>1</v>
      </c>
      <c r="G1599" s="5">
        <v>1</v>
      </c>
      <c r="H1599" s="5">
        <v>1</v>
      </c>
      <c r="I1599" s="5">
        <v>1</v>
      </c>
      <c r="J1599" s="27">
        <v>0</v>
      </c>
      <c r="K1599">
        <v>1</v>
      </c>
      <c r="L1599">
        <v>0</v>
      </c>
      <c r="M1599">
        <v>0</v>
      </c>
      <c r="N1599">
        <v>1</v>
      </c>
      <c r="O1599">
        <v>1</v>
      </c>
      <c r="P1599">
        <v>1</v>
      </c>
      <c r="Q1599">
        <v>0</v>
      </c>
      <c r="R1599">
        <v>1</v>
      </c>
      <c r="S1599">
        <v>1</v>
      </c>
      <c r="T1599">
        <v>1</v>
      </c>
      <c r="U1599">
        <v>1</v>
      </c>
      <c r="V1599">
        <v>6.9</v>
      </c>
      <c r="W1599">
        <v>8.3000000000000007</v>
      </c>
      <c r="X1599">
        <v>5</v>
      </c>
      <c r="Y1599">
        <v>5</v>
      </c>
      <c r="Z1599">
        <v>16.7</v>
      </c>
      <c r="AA1599">
        <v>13.9</v>
      </c>
      <c r="AB1599">
        <v>1.8</v>
      </c>
      <c r="AC1599">
        <f t="shared" si="24"/>
        <v>72.600000000000009</v>
      </c>
    </row>
    <row r="1600" spans="1:29" x14ac:dyDescent="0.15">
      <c r="A1600" s="62" t="s">
        <v>1708</v>
      </c>
      <c r="B1600" s="39">
        <v>1</v>
      </c>
      <c r="C1600" s="39">
        <v>0</v>
      </c>
      <c r="D1600" s="5">
        <v>1</v>
      </c>
      <c r="E1600" s="5">
        <v>0</v>
      </c>
      <c r="F1600" s="5">
        <v>1</v>
      </c>
      <c r="G1600" s="5">
        <v>0</v>
      </c>
      <c r="H1600" s="5">
        <v>0</v>
      </c>
      <c r="I1600" s="5">
        <v>0</v>
      </c>
      <c r="J1600" s="27">
        <v>1</v>
      </c>
      <c r="K1600">
        <v>1</v>
      </c>
      <c r="L1600">
        <v>1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1</v>
      </c>
      <c r="S1600">
        <v>0</v>
      </c>
      <c r="T1600">
        <v>1</v>
      </c>
      <c r="U1600">
        <v>1</v>
      </c>
      <c r="V1600">
        <v>6.7</v>
      </c>
      <c r="W1600">
        <v>10</v>
      </c>
      <c r="X1600">
        <v>3.8</v>
      </c>
      <c r="Y1600">
        <v>5</v>
      </c>
      <c r="Z1600">
        <v>20</v>
      </c>
      <c r="AA1600">
        <v>11.7</v>
      </c>
      <c r="AB1600">
        <v>5.6</v>
      </c>
      <c r="AC1600">
        <f t="shared" si="24"/>
        <v>71.8</v>
      </c>
    </row>
    <row r="1601" spans="1:29" x14ac:dyDescent="0.15">
      <c r="A1601" s="62" t="s">
        <v>1709</v>
      </c>
      <c r="B1601" s="39">
        <v>1</v>
      </c>
      <c r="C1601" s="39">
        <v>1</v>
      </c>
      <c r="D1601" s="5">
        <v>1</v>
      </c>
      <c r="E1601" s="5">
        <v>1</v>
      </c>
      <c r="F1601" s="5">
        <v>1</v>
      </c>
      <c r="G1601" s="5">
        <v>1</v>
      </c>
      <c r="H1601" s="5">
        <v>0</v>
      </c>
      <c r="I1601" s="5">
        <v>0</v>
      </c>
      <c r="J1601" s="27">
        <v>1</v>
      </c>
      <c r="K1601">
        <v>1</v>
      </c>
      <c r="L1601">
        <v>1</v>
      </c>
      <c r="M1601">
        <v>0</v>
      </c>
      <c r="N1601">
        <v>0</v>
      </c>
      <c r="O1601">
        <v>0</v>
      </c>
      <c r="P1601">
        <v>0</v>
      </c>
      <c r="Q1601">
        <v>1</v>
      </c>
      <c r="R1601">
        <v>0</v>
      </c>
      <c r="S1601">
        <v>1</v>
      </c>
      <c r="T1601">
        <v>1</v>
      </c>
      <c r="U1601">
        <v>0</v>
      </c>
      <c r="V1601">
        <v>8.9</v>
      </c>
      <c r="W1601">
        <v>8.3000000000000007</v>
      </c>
      <c r="X1601">
        <v>3.8</v>
      </c>
      <c r="Y1601">
        <v>5</v>
      </c>
      <c r="Z1601">
        <v>18.7</v>
      </c>
      <c r="AA1601">
        <v>14.4</v>
      </c>
      <c r="AB1601">
        <v>10</v>
      </c>
      <c r="AC1601">
        <f t="shared" si="24"/>
        <v>81.100000000000009</v>
      </c>
    </row>
    <row r="1602" spans="1:29" x14ac:dyDescent="0.15">
      <c r="A1602" s="62" t="s">
        <v>1710</v>
      </c>
      <c r="B1602" s="39">
        <v>1</v>
      </c>
      <c r="C1602" s="39">
        <v>1</v>
      </c>
      <c r="D1602" s="5">
        <v>1</v>
      </c>
      <c r="E1602" s="5">
        <v>1</v>
      </c>
      <c r="F1602" s="5">
        <v>1</v>
      </c>
      <c r="G1602" s="5">
        <v>1</v>
      </c>
      <c r="H1602" s="5">
        <v>1</v>
      </c>
      <c r="I1602" s="5">
        <v>1</v>
      </c>
      <c r="J1602" s="27">
        <v>1</v>
      </c>
      <c r="K1602">
        <v>1</v>
      </c>
      <c r="L1602">
        <v>1</v>
      </c>
      <c r="M1602">
        <v>1</v>
      </c>
      <c r="N1602">
        <v>0</v>
      </c>
      <c r="O1602">
        <v>1</v>
      </c>
      <c r="P1602">
        <v>1</v>
      </c>
      <c r="Q1602">
        <v>1</v>
      </c>
      <c r="R1602">
        <v>1</v>
      </c>
      <c r="S1602">
        <v>0</v>
      </c>
      <c r="T1602">
        <v>1</v>
      </c>
      <c r="U1602">
        <v>1</v>
      </c>
      <c r="V1602">
        <v>10</v>
      </c>
      <c r="W1602">
        <v>10</v>
      </c>
      <c r="X1602">
        <v>2.5</v>
      </c>
      <c r="Y1602">
        <v>5</v>
      </c>
      <c r="Z1602">
        <v>19.2</v>
      </c>
      <c r="AA1602">
        <v>20</v>
      </c>
      <c r="AB1602">
        <v>4.5999999999999996</v>
      </c>
      <c r="AC1602">
        <f t="shared" ref="AC1602:AC1665" si="25">SUM(B1602:AB1602)</f>
        <v>89.3</v>
      </c>
    </row>
    <row r="1603" spans="1:29" x14ac:dyDescent="0.15">
      <c r="A1603" s="62" t="s">
        <v>1711</v>
      </c>
      <c r="B1603" s="39">
        <v>1</v>
      </c>
      <c r="C1603" s="39">
        <v>1</v>
      </c>
      <c r="D1603" s="5">
        <v>1</v>
      </c>
      <c r="E1603" s="5">
        <v>0</v>
      </c>
      <c r="F1603" s="5">
        <v>1</v>
      </c>
      <c r="G1603" s="5">
        <v>1</v>
      </c>
      <c r="H1603" s="5">
        <v>1</v>
      </c>
      <c r="I1603" s="5">
        <v>1</v>
      </c>
      <c r="J1603" s="27">
        <v>1</v>
      </c>
      <c r="K1603">
        <v>1</v>
      </c>
      <c r="L1603">
        <v>1</v>
      </c>
      <c r="M1603">
        <v>1</v>
      </c>
      <c r="N1603">
        <v>1</v>
      </c>
      <c r="O1603">
        <v>1</v>
      </c>
      <c r="P1603">
        <v>1</v>
      </c>
      <c r="Q1603">
        <v>1</v>
      </c>
      <c r="R1603">
        <v>1</v>
      </c>
      <c r="S1603">
        <v>1</v>
      </c>
      <c r="T1603">
        <v>0</v>
      </c>
      <c r="U1603">
        <v>1</v>
      </c>
      <c r="V1603">
        <v>9.1</v>
      </c>
      <c r="W1603">
        <v>10</v>
      </c>
      <c r="X1603">
        <v>5</v>
      </c>
      <c r="Y1603">
        <v>5</v>
      </c>
      <c r="Z1603">
        <v>20</v>
      </c>
      <c r="AA1603">
        <v>18.899999999999999</v>
      </c>
      <c r="AB1603">
        <v>9.1999999999999993</v>
      </c>
      <c r="AC1603">
        <f t="shared" si="25"/>
        <v>95.2</v>
      </c>
    </row>
    <row r="1604" spans="1:29" x14ac:dyDescent="0.15">
      <c r="A1604" s="62" t="s">
        <v>1712</v>
      </c>
      <c r="B1604" s="39">
        <v>1</v>
      </c>
      <c r="C1604" s="39">
        <v>1</v>
      </c>
      <c r="D1604" s="5">
        <v>1</v>
      </c>
      <c r="E1604" s="5">
        <v>1</v>
      </c>
      <c r="F1604" s="5">
        <v>1</v>
      </c>
      <c r="G1604" s="5">
        <v>1</v>
      </c>
      <c r="H1604" s="5">
        <v>1</v>
      </c>
      <c r="I1604" s="5">
        <v>1</v>
      </c>
      <c r="J1604" s="27">
        <v>0</v>
      </c>
      <c r="K1604">
        <v>1</v>
      </c>
      <c r="L1604">
        <v>0</v>
      </c>
      <c r="M1604">
        <v>1</v>
      </c>
      <c r="N1604">
        <v>1</v>
      </c>
      <c r="O1604">
        <v>1</v>
      </c>
      <c r="P1604">
        <v>0</v>
      </c>
      <c r="Q1604">
        <v>1</v>
      </c>
      <c r="R1604">
        <v>0</v>
      </c>
      <c r="S1604">
        <v>1</v>
      </c>
      <c r="T1604">
        <v>1</v>
      </c>
      <c r="U1604">
        <v>1</v>
      </c>
      <c r="V1604">
        <v>10</v>
      </c>
      <c r="W1604">
        <v>10</v>
      </c>
      <c r="X1604">
        <v>3.8</v>
      </c>
      <c r="Y1604">
        <v>5</v>
      </c>
      <c r="Z1604">
        <v>17.5</v>
      </c>
      <c r="AA1604">
        <v>15.4</v>
      </c>
      <c r="AB1604">
        <v>7.3</v>
      </c>
      <c r="AC1604">
        <f t="shared" si="25"/>
        <v>85</v>
      </c>
    </row>
    <row r="1605" spans="1:29" x14ac:dyDescent="0.15">
      <c r="A1605" s="62" t="s">
        <v>1713</v>
      </c>
      <c r="B1605" s="39">
        <v>0</v>
      </c>
      <c r="C1605" s="39">
        <v>0</v>
      </c>
      <c r="D1605" s="5">
        <v>1</v>
      </c>
      <c r="E1605" s="5">
        <v>1</v>
      </c>
      <c r="F1605" s="5">
        <v>1</v>
      </c>
      <c r="G1605" s="5">
        <v>1</v>
      </c>
      <c r="H1605" s="5">
        <v>1</v>
      </c>
      <c r="I1605" s="5">
        <v>0</v>
      </c>
      <c r="J1605" s="27">
        <v>1</v>
      </c>
      <c r="K1605">
        <v>1</v>
      </c>
      <c r="L1605">
        <v>1</v>
      </c>
      <c r="M1605">
        <v>1</v>
      </c>
      <c r="N1605">
        <v>0</v>
      </c>
      <c r="O1605">
        <v>0</v>
      </c>
      <c r="P1605">
        <v>1</v>
      </c>
      <c r="Q1605">
        <v>0</v>
      </c>
      <c r="R1605">
        <v>1</v>
      </c>
      <c r="S1605">
        <v>0</v>
      </c>
      <c r="T1605">
        <v>1</v>
      </c>
      <c r="U1605">
        <v>1</v>
      </c>
      <c r="V1605">
        <v>9.9</v>
      </c>
      <c r="W1605">
        <v>6.7</v>
      </c>
      <c r="X1605">
        <v>3.8</v>
      </c>
      <c r="Y1605">
        <v>5</v>
      </c>
      <c r="Z1605">
        <v>20</v>
      </c>
      <c r="AA1605">
        <v>9.1999999999999993</v>
      </c>
      <c r="AB1605">
        <v>8.5</v>
      </c>
      <c r="AC1605">
        <f t="shared" si="25"/>
        <v>76.099999999999994</v>
      </c>
    </row>
    <row r="1606" spans="1:29" x14ac:dyDescent="0.15">
      <c r="A1606" s="62" t="s">
        <v>1714</v>
      </c>
      <c r="B1606" s="39">
        <v>0</v>
      </c>
      <c r="C1606" s="39">
        <v>1</v>
      </c>
      <c r="D1606" s="5">
        <v>0</v>
      </c>
      <c r="E1606" s="5">
        <v>1</v>
      </c>
      <c r="F1606" s="5">
        <v>0</v>
      </c>
      <c r="G1606" s="5">
        <v>0</v>
      </c>
      <c r="H1606" s="5">
        <v>1</v>
      </c>
      <c r="I1606" s="5">
        <v>1</v>
      </c>
      <c r="J1606" s="27">
        <v>1</v>
      </c>
      <c r="K1606">
        <v>1</v>
      </c>
      <c r="L1606">
        <v>0</v>
      </c>
      <c r="M1606">
        <v>0</v>
      </c>
      <c r="N1606">
        <v>0</v>
      </c>
      <c r="O1606">
        <v>0</v>
      </c>
      <c r="P1606">
        <v>1</v>
      </c>
      <c r="Q1606">
        <v>1</v>
      </c>
      <c r="R1606">
        <v>0</v>
      </c>
      <c r="S1606">
        <v>1</v>
      </c>
      <c r="T1606">
        <v>1</v>
      </c>
      <c r="U1606">
        <v>0</v>
      </c>
      <c r="V1606">
        <v>0</v>
      </c>
      <c r="W1606">
        <v>10</v>
      </c>
      <c r="X1606">
        <v>3.8</v>
      </c>
      <c r="Y1606">
        <v>0</v>
      </c>
      <c r="Z1606">
        <v>16.8</v>
      </c>
      <c r="AA1606">
        <v>13.3</v>
      </c>
      <c r="AB1606">
        <v>4.5999999999999996</v>
      </c>
      <c r="AC1606">
        <f t="shared" si="25"/>
        <v>58.500000000000007</v>
      </c>
    </row>
    <row r="1607" spans="1:29" x14ac:dyDescent="0.15">
      <c r="A1607" s="62" t="s">
        <v>1715</v>
      </c>
      <c r="B1607" s="39">
        <v>0</v>
      </c>
      <c r="C1607" s="39">
        <v>0</v>
      </c>
      <c r="D1607" s="5">
        <v>1</v>
      </c>
      <c r="E1607" s="5">
        <v>1</v>
      </c>
      <c r="F1607" s="5">
        <v>0</v>
      </c>
      <c r="G1607" s="5">
        <v>0</v>
      </c>
      <c r="H1607" s="5">
        <v>1</v>
      </c>
      <c r="I1607" s="5">
        <v>0</v>
      </c>
      <c r="J1607" s="27">
        <v>0</v>
      </c>
      <c r="K1607">
        <v>1</v>
      </c>
      <c r="L1607">
        <v>0</v>
      </c>
      <c r="M1607">
        <v>1</v>
      </c>
      <c r="N1607">
        <v>1</v>
      </c>
      <c r="O1607">
        <v>1</v>
      </c>
      <c r="P1607">
        <v>0</v>
      </c>
      <c r="Q1607">
        <v>0</v>
      </c>
      <c r="R1607">
        <v>0</v>
      </c>
      <c r="S1607">
        <v>0</v>
      </c>
      <c r="T1607">
        <v>1</v>
      </c>
      <c r="U1607">
        <v>1</v>
      </c>
      <c r="V1607">
        <v>3.5</v>
      </c>
      <c r="W1607">
        <v>10</v>
      </c>
      <c r="X1607">
        <v>5</v>
      </c>
      <c r="Y1607">
        <v>5</v>
      </c>
      <c r="Z1607">
        <v>17.5</v>
      </c>
      <c r="AA1607">
        <v>9.1999999999999993</v>
      </c>
      <c r="AB1607">
        <v>3.6</v>
      </c>
      <c r="AC1607">
        <f t="shared" si="25"/>
        <v>62.800000000000004</v>
      </c>
    </row>
    <row r="1608" spans="1:29" x14ac:dyDescent="0.15">
      <c r="A1608" s="62" t="s">
        <v>1716</v>
      </c>
      <c r="B1608" s="39">
        <v>0</v>
      </c>
      <c r="C1608" s="39">
        <v>0</v>
      </c>
      <c r="D1608" s="5">
        <v>1</v>
      </c>
      <c r="E1608" s="5">
        <v>1</v>
      </c>
      <c r="F1608" s="5">
        <v>1</v>
      </c>
      <c r="G1608" s="5">
        <v>0</v>
      </c>
      <c r="H1608" s="5">
        <v>0</v>
      </c>
      <c r="I1608" s="5">
        <v>1</v>
      </c>
      <c r="J1608" s="27">
        <v>1</v>
      </c>
      <c r="K1608">
        <v>0</v>
      </c>
      <c r="L1608">
        <v>1</v>
      </c>
      <c r="M1608">
        <v>1</v>
      </c>
      <c r="N1608">
        <v>0</v>
      </c>
      <c r="O1608">
        <v>1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v>1</v>
      </c>
      <c r="V1608">
        <v>8.1999999999999993</v>
      </c>
      <c r="W1608">
        <v>10</v>
      </c>
      <c r="X1608">
        <v>5</v>
      </c>
      <c r="Y1608">
        <v>5</v>
      </c>
      <c r="Z1608">
        <v>16.7</v>
      </c>
      <c r="AA1608">
        <v>13.3</v>
      </c>
      <c r="AB1608">
        <v>8.6999999999999993</v>
      </c>
      <c r="AC1608">
        <f t="shared" si="25"/>
        <v>76.900000000000006</v>
      </c>
    </row>
    <row r="1609" spans="1:29" x14ac:dyDescent="0.15">
      <c r="A1609" s="62" t="s">
        <v>1717</v>
      </c>
      <c r="B1609" s="39">
        <v>0</v>
      </c>
      <c r="C1609" s="39">
        <v>1</v>
      </c>
      <c r="D1609" s="5">
        <v>1</v>
      </c>
      <c r="E1609" s="5">
        <v>1</v>
      </c>
      <c r="F1609" s="5">
        <v>0</v>
      </c>
      <c r="G1609" s="5">
        <v>0</v>
      </c>
      <c r="H1609" s="5">
        <v>1</v>
      </c>
      <c r="I1609" s="5">
        <v>1</v>
      </c>
      <c r="J1609" s="27">
        <v>0</v>
      </c>
      <c r="K1609">
        <v>1</v>
      </c>
      <c r="L1609">
        <v>0</v>
      </c>
      <c r="M1609">
        <v>0</v>
      </c>
      <c r="N1609">
        <v>0</v>
      </c>
      <c r="O1609">
        <v>0</v>
      </c>
      <c r="P1609">
        <v>1</v>
      </c>
      <c r="Q1609">
        <v>1</v>
      </c>
      <c r="R1609">
        <v>1</v>
      </c>
      <c r="S1609">
        <v>1</v>
      </c>
      <c r="T1609">
        <v>0</v>
      </c>
      <c r="U1609">
        <v>1</v>
      </c>
      <c r="V1609">
        <v>9.1</v>
      </c>
      <c r="W1609">
        <v>10</v>
      </c>
      <c r="X1609">
        <v>5</v>
      </c>
      <c r="Y1609">
        <v>5</v>
      </c>
      <c r="Z1609">
        <v>17.5</v>
      </c>
      <c r="AA1609">
        <v>15.4</v>
      </c>
      <c r="AB1609">
        <v>2.7</v>
      </c>
      <c r="AC1609">
        <f t="shared" si="25"/>
        <v>75.7</v>
      </c>
    </row>
    <row r="1610" spans="1:29" x14ac:dyDescent="0.15">
      <c r="A1610" s="62" t="s">
        <v>1718</v>
      </c>
      <c r="B1610" s="39">
        <v>1</v>
      </c>
      <c r="C1610" s="39">
        <v>0</v>
      </c>
      <c r="D1610" s="5">
        <v>0</v>
      </c>
      <c r="E1610" s="5">
        <v>0</v>
      </c>
      <c r="F1610" s="5">
        <v>1</v>
      </c>
      <c r="G1610" s="5">
        <v>1</v>
      </c>
      <c r="H1610" s="5">
        <v>0</v>
      </c>
      <c r="I1610" s="5">
        <v>0</v>
      </c>
      <c r="J1610" s="27">
        <v>1</v>
      </c>
      <c r="K1610">
        <v>1</v>
      </c>
      <c r="L1610">
        <v>0</v>
      </c>
      <c r="M1610">
        <v>0</v>
      </c>
      <c r="N1610">
        <v>1</v>
      </c>
      <c r="O1610">
        <v>1</v>
      </c>
      <c r="P1610">
        <v>0</v>
      </c>
      <c r="Q1610">
        <v>0</v>
      </c>
      <c r="R1610">
        <v>0</v>
      </c>
      <c r="S1610">
        <v>1</v>
      </c>
      <c r="T1610">
        <v>0</v>
      </c>
      <c r="U1610">
        <v>1</v>
      </c>
      <c r="V1610">
        <v>6.9</v>
      </c>
      <c r="W1610">
        <v>8.3000000000000007</v>
      </c>
      <c r="X1610">
        <v>3.8</v>
      </c>
      <c r="Y1610">
        <v>5</v>
      </c>
      <c r="Z1610">
        <v>14.2</v>
      </c>
      <c r="AA1610">
        <v>12.5</v>
      </c>
      <c r="AB1610">
        <v>9.1999999999999993</v>
      </c>
      <c r="AC1610">
        <f t="shared" si="25"/>
        <v>68.900000000000006</v>
      </c>
    </row>
    <row r="1611" spans="1:29" x14ac:dyDescent="0.15">
      <c r="A1611" s="62" t="s">
        <v>1719</v>
      </c>
      <c r="B1611" s="39">
        <v>0</v>
      </c>
      <c r="C1611" s="39">
        <v>1</v>
      </c>
      <c r="D1611" s="5">
        <v>0</v>
      </c>
      <c r="E1611" s="5">
        <v>0</v>
      </c>
      <c r="F1611" s="5">
        <v>0</v>
      </c>
      <c r="G1611" s="5">
        <v>1</v>
      </c>
      <c r="H1611" s="5">
        <v>0</v>
      </c>
      <c r="I1611" s="5">
        <v>1</v>
      </c>
      <c r="J1611" s="27">
        <v>0</v>
      </c>
      <c r="K1611">
        <v>1</v>
      </c>
      <c r="L1611">
        <v>0</v>
      </c>
      <c r="M1611">
        <v>0</v>
      </c>
      <c r="N1611">
        <v>1</v>
      </c>
      <c r="O1611">
        <v>1</v>
      </c>
      <c r="P1611">
        <v>1</v>
      </c>
      <c r="Q1611">
        <v>1</v>
      </c>
      <c r="R1611">
        <v>0</v>
      </c>
      <c r="S1611">
        <v>0</v>
      </c>
      <c r="T1611">
        <v>1</v>
      </c>
      <c r="U1611">
        <v>1</v>
      </c>
      <c r="V1611">
        <v>1.9</v>
      </c>
      <c r="W1611">
        <v>8.3000000000000007</v>
      </c>
      <c r="X1611">
        <v>3.8</v>
      </c>
      <c r="Y1611">
        <v>3.3</v>
      </c>
      <c r="Z1611">
        <v>10.3</v>
      </c>
      <c r="AA1611">
        <v>17.8</v>
      </c>
      <c r="AB1611">
        <v>3.9</v>
      </c>
      <c r="AC1611">
        <f t="shared" si="25"/>
        <v>59.300000000000004</v>
      </c>
    </row>
    <row r="1612" spans="1:29" x14ac:dyDescent="0.15">
      <c r="A1612" s="62" t="s">
        <v>1720</v>
      </c>
      <c r="B1612" s="39">
        <v>1</v>
      </c>
      <c r="C1612" s="39">
        <v>0</v>
      </c>
      <c r="D1612" s="5">
        <v>1</v>
      </c>
      <c r="E1612" s="5">
        <v>0</v>
      </c>
      <c r="F1612" s="5">
        <v>0</v>
      </c>
      <c r="G1612" s="5">
        <v>0</v>
      </c>
      <c r="H1612" s="5">
        <v>1</v>
      </c>
      <c r="I1612" s="5">
        <v>0</v>
      </c>
      <c r="J1612" s="27">
        <v>0</v>
      </c>
      <c r="K1612">
        <v>0</v>
      </c>
      <c r="L1612">
        <v>0</v>
      </c>
      <c r="M1612">
        <v>1</v>
      </c>
      <c r="N1612">
        <v>1</v>
      </c>
      <c r="O1612">
        <v>0</v>
      </c>
      <c r="P1612">
        <v>1</v>
      </c>
      <c r="Q1612">
        <v>0</v>
      </c>
      <c r="R1612">
        <v>1</v>
      </c>
      <c r="S1612">
        <v>0</v>
      </c>
      <c r="T1612">
        <v>1</v>
      </c>
      <c r="U1612">
        <v>1</v>
      </c>
      <c r="V1612">
        <v>7.2</v>
      </c>
      <c r="W1612">
        <v>10</v>
      </c>
      <c r="X1612">
        <v>3.8</v>
      </c>
      <c r="Y1612">
        <v>0</v>
      </c>
      <c r="Z1612">
        <v>15</v>
      </c>
      <c r="AA1612">
        <v>13.9</v>
      </c>
      <c r="AB1612">
        <v>2.7</v>
      </c>
      <c r="AC1612">
        <f t="shared" si="25"/>
        <v>61.6</v>
      </c>
    </row>
    <row r="1613" spans="1:29" x14ac:dyDescent="0.15">
      <c r="A1613" s="62" t="s">
        <v>1721</v>
      </c>
      <c r="B1613" s="39">
        <v>1</v>
      </c>
      <c r="C1613" s="39">
        <v>0</v>
      </c>
      <c r="D1613" s="5">
        <v>0</v>
      </c>
      <c r="E1613" s="5">
        <v>0</v>
      </c>
      <c r="F1613" s="5">
        <v>1</v>
      </c>
      <c r="G1613" s="5">
        <v>0</v>
      </c>
      <c r="H1613" s="5">
        <v>0</v>
      </c>
      <c r="I1613" s="5">
        <v>1</v>
      </c>
      <c r="J1613" s="27">
        <v>1</v>
      </c>
      <c r="K1613">
        <v>0</v>
      </c>
      <c r="L1613">
        <v>0</v>
      </c>
      <c r="M1613">
        <v>1</v>
      </c>
      <c r="N1613">
        <v>0</v>
      </c>
      <c r="O1613">
        <v>0</v>
      </c>
      <c r="P1613">
        <v>0</v>
      </c>
      <c r="Q1613">
        <v>1</v>
      </c>
      <c r="R1613">
        <v>0</v>
      </c>
      <c r="S1613">
        <v>0</v>
      </c>
      <c r="T1613">
        <v>1</v>
      </c>
      <c r="U1613">
        <v>0</v>
      </c>
      <c r="V1613">
        <v>10</v>
      </c>
      <c r="W1613">
        <v>8.3000000000000007</v>
      </c>
      <c r="X1613">
        <v>5</v>
      </c>
      <c r="Y1613">
        <v>3.3</v>
      </c>
      <c r="Z1613">
        <v>12.9</v>
      </c>
      <c r="AA1613">
        <v>17.8</v>
      </c>
      <c r="AB1613">
        <v>6.9</v>
      </c>
      <c r="AC1613">
        <f t="shared" si="25"/>
        <v>71.2</v>
      </c>
    </row>
    <row r="1614" spans="1:29" x14ac:dyDescent="0.15">
      <c r="A1614" s="62" t="s">
        <v>1722</v>
      </c>
      <c r="B1614" s="39">
        <v>0</v>
      </c>
      <c r="C1614" s="39">
        <v>0</v>
      </c>
      <c r="D1614" s="5">
        <v>1</v>
      </c>
      <c r="E1614" s="5">
        <v>1</v>
      </c>
      <c r="F1614" s="5">
        <v>1</v>
      </c>
      <c r="G1614" s="5">
        <v>0</v>
      </c>
      <c r="H1614" s="5">
        <v>1</v>
      </c>
      <c r="I1614" s="5">
        <v>0</v>
      </c>
      <c r="J1614" s="27">
        <v>0</v>
      </c>
      <c r="K1614">
        <v>1</v>
      </c>
      <c r="L1614">
        <v>1</v>
      </c>
      <c r="M1614">
        <v>0</v>
      </c>
      <c r="N1614">
        <v>1</v>
      </c>
      <c r="O1614">
        <v>0</v>
      </c>
      <c r="P1614">
        <v>1</v>
      </c>
      <c r="Q1614">
        <v>1</v>
      </c>
      <c r="R1614">
        <v>0</v>
      </c>
      <c r="S1614">
        <v>0</v>
      </c>
      <c r="T1614">
        <v>1</v>
      </c>
      <c r="U1614">
        <v>1</v>
      </c>
      <c r="V1614">
        <v>4.5</v>
      </c>
      <c r="W1614">
        <v>8.3000000000000007</v>
      </c>
      <c r="X1614">
        <v>3.8</v>
      </c>
      <c r="Y1614">
        <v>5</v>
      </c>
      <c r="Z1614">
        <v>16.7</v>
      </c>
      <c r="AA1614">
        <v>12.3</v>
      </c>
      <c r="AB1614">
        <v>0.9</v>
      </c>
      <c r="AC1614">
        <f t="shared" si="25"/>
        <v>62.499999999999993</v>
      </c>
    </row>
    <row r="1615" spans="1:29" x14ac:dyDescent="0.15">
      <c r="A1615" s="62" t="s">
        <v>1723</v>
      </c>
      <c r="B1615" s="39">
        <v>0</v>
      </c>
      <c r="C1615" s="39">
        <v>1</v>
      </c>
      <c r="D1615" s="5">
        <v>1</v>
      </c>
      <c r="E1615" s="5">
        <v>0</v>
      </c>
      <c r="F1615" s="5">
        <v>1</v>
      </c>
      <c r="G1615" s="5">
        <v>0</v>
      </c>
      <c r="H1615" s="5">
        <v>1</v>
      </c>
      <c r="I1615" s="5">
        <v>0</v>
      </c>
      <c r="J1615" s="27">
        <v>1</v>
      </c>
      <c r="K1615">
        <v>0</v>
      </c>
      <c r="L1615">
        <v>0</v>
      </c>
      <c r="M1615">
        <v>1</v>
      </c>
      <c r="N1615">
        <v>0</v>
      </c>
      <c r="O1615">
        <v>0</v>
      </c>
      <c r="P1615">
        <v>0</v>
      </c>
      <c r="Q1615">
        <v>1</v>
      </c>
      <c r="R1615">
        <v>1</v>
      </c>
      <c r="S1615">
        <v>1</v>
      </c>
      <c r="T1615">
        <v>1</v>
      </c>
      <c r="U1615">
        <v>0</v>
      </c>
      <c r="V1615">
        <v>7.6</v>
      </c>
      <c r="W1615">
        <v>10</v>
      </c>
      <c r="X1615">
        <v>3.8</v>
      </c>
      <c r="Y1615">
        <v>5</v>
      </c>
      <c r="Z1615">
        <v>15.8</v>
      </c>
      <c r="AA1615">
        <v>9.1999999999999993</v>
      </c>
      <c r="AB1615">
        <v>7.7</v>
      </c>
      <c r="AC1615">
        <f t="shared" si="25"/>
        <v>69.100000000000009</v>
      </c>
    </row>
    <row r="1616" spans="1:29" x14ac:dyDescent="0.15">
      <c r="A1616" s="62" t="s">
        <v>1724</v>
      </c>
      <c r="B1616" s="39">
        <v>0</v>
      </c>
      <c r="C1616" s="39">
        <v>1</v>
      </c>
      <c r="D1616" s="5">
        <v>0</v>
      </c>
      <c r="E1616" s="5">
        <v>0</v>
      </c>
      <c r="F1616" s="5">
        <v>0</v>
      </c>
      <c r="G1616" s="5">
        <v>1</v>
      </c>
      <c r="H1616" s="5">
        <v>0</v>
      </c>
      <c r="I1616" s="5">
        <v>1</v>
      </c>
      <c r="J1616" s="27">
        <v>1</v>
      </c>
      <c r="K1616">
        <v>0</v>
      </c>
      <c r="L1616">
        <v>1</v>
      </c>
      <c r="M1616">
        <v>1</v>
      </c>
      <c r="N1616">
        <v>0</v>
      </c>
      <c r="O1616">
        <v>0</v>
      </c>
      <c r="P1616">
        <v>1</v>
      </c>
      <c r="Q1616">
        <v>1</v>
      </c>
      <c r="R1616">
        <v>1</v>
      </c>
      <c r="S1616">
        <v>1</v>
      </c>
      <c r="T1616">
        <v>1</v>
      </c>
      <c r="U1616">
        <v>1</v>
      </c>
      <c r="V1616">
        <v>6.1</v>
      </c>
      <c r="W1616">
        <v>3.3</v>
      </c>
      <c r="X1616">
        <v>5</v>
      </c>
      <c r="Y1616">
        <v>5</v>
      </c>
      <c r="Z1616">
        <v>11</v>
      </c>
      <c r="AA1616">
        <v>7.8</v>
      </c>
      <c r="AB1616">
        <v>1.5</v>
      </c>
      <c r="AC1616">
        <f t="shared" si="25"/>
        <v>51.7</v>
      </c>
    </row>
    <row r="1617" spans="1:29" x14ac:dyDescent="0.15">
      <c r="A1617" s="62" t="s">
        <v>1725</v>
      </c>
      <c r="B1617" s="39">
        <v>0</v>
      </c>
      <c r="C1617" s="39">
        <v>1</v>
      </c>
      <c r="D1617" s="5">
        <v>1</v>
      </c>
      <c r="E1617" s="5">
        <v>1</v>
      </c>
      <c r="F1617" s="5">
        <v>0</v>
      </c>
      <c r="G1617" s="5">
        <v>1</v>
      </c>
      <c r="H1617" s="5">
        <v>1</v>
      </c>
      <c r="I1617" s="5">
        <v>0</v>
      </c>
      <c r="J1617" s="27">
        <v>0</v>
      </c>
      <c r="K1617">
        <v>1</v>
      </c>
      <c r="L1617">
        <v>1</v>
      </c>
      <c r="M1617">
        <v>1</v>
      </c>
      <c r="N1617">
        <v>1</v>
      </c>
      <c r="O1617">
        <v>0</v>
      </c>
      <c r="P1617">
        <v>1</v>
      </c>
      <c r="Q1617">
        <v>0</v>
      </c>
      <c r="R1617">
        <v>0</v>
      </c>
      <c r="S1617">
        <v>0</v>
      </c>
      <c r="T1617">
        <v>1</v>
      </c>
      <c r="U1617">
        <v>1</v>
      </c>
      <c r="V1617">
        <v>9.9</v>
      </c>
      <c r="W1617">
        <v>10</v>
      </c>
      <c r="X1617">
        <v>5</v>
      </c>
      <c r="Y1617">
        <v>5</v>
      </c>
      <c r="Z1617">
        <v>18.3</v>
      </c>
      <c r="AA1617">
        <v>20</v>
      </c>
      <c r="AB1617">
        <v>7.3</v>
      </c>
      <c r="AC1617">
        <f t="shared" si="25"/>
        <v>87.5</v>
      </c>
    </row>
    <row r="1618" spans="1:29" x14ac:dyDescent="0.15">
      <c r="A1618" s="62" t="s">
        <v>1726</v>
      </c>
      <c r="B1618" s="39">
        <v>0</v>
      </c>
      <c r="C1618" s="39">
        <v>0</v>
      </c>
      <c r="D1618" s="5">
        <v>0</v>
      </c>
      <c r="E1618" s="5">
        <v>0</v>
      </c>
      <c r="F1618" s="5">
        <v>1</v>
      </c>
      <c r="G1618" s="5">
        <v>1</v>
      </c>
      <c r="H1618" s="5">
        <v>1</v>
      </c>
      <c r="I1618" s="5">
        <v>0</v>
      </c>
      <c r="J1618" s="27">
        <v>0</v>
      </c>
      <c r="K1618">
        <v>0</v>
      </c>
      <c r="L1618">
        <v>1</v>
      </c>
      <c r="M1618">
        <v>0</v>
      </c>
      <c r="N1618">
        <v>0</v>
      </c>
      <c r="O1618">
        <v>0</v>
      </c>
      <c r="P1618">
        <v>1</v>
      </c>
      <c r="Q1618">
        <v>0</v>
      </c>
      <c r="R1618">
        <v>1</v>
      </c>
      <c r="S1618">
        <v>0</v>
      </c>
      <c r="T1618">
        <v>1</v>
      </c>
      <c r="U1618">
        <v>0</v>
      </c>
      <c r="V1618">
        <v>6.5</v>
      </c>
      <c r="W1618">
        <v>8.3000000000000007</v>
      </c>
      <c r="X1618">
        <v>3.8</v>
      </c>
      <c r="Y1618">
        <v>5</v>
      </c>
      <c r="Z1618">
        <v>10</v>
      </c>
      <c r="AA1618">
        <v>12.5</v>
      </c>
      <c r="AB1618">
        <v>8.6999999999999993</v>
      </c>
      <c r="AC1618">
        <f t="shared" si="25"/>
        <v>61.8</v>
      </c>
    </row>
    <row r="1619" spans="1:29" x14ac:dyDescent="0.15">
      <c r="A1619" s="62" t="s">
        <v>1727</v>
      </c>
      <c r="B1619" s="39">
        <v>0</v>
      </c>
      <c r="C1619" s="39">
        <v>1</v>
      </c>
      <c r="D1619" s="5">
        <v>0</v>
      </c>
      <c r="E1619" s="5">
        <v>0</v>
      </c>
      <c r="F1619" s="5">
        <v>1</v>
      </c>
      <c r="G1619" s="5">
        <v>1</v>
      </c>
      <c r="H1619" s="5">
        <v>0</v>
      </c>
      <c r="I1619" s="5">
        <v>0</v>
      </c>
      <c r="J1619" s="27">
        <v>0</v>
      </c>
      <c r="K1619">
        <v>1</v>
      </c>
      <c r="L1619">
        <v>1</v>
      </c>
      <c r="M1619">
        <v>0</v>
      </c>
      <c r="N1619">
        <v>1</v>
      </c>
      <c r="O1619">
        <v>0</v>
      </c>
      <c r="P1619">
        <v>0</v>
      </c>
      <c r="Q1619">
        <v>1</v>
      </c>
      <c r="R1619">
        <v>0</v>
      </c>
      <c r="S1619">
        <v>1</v>
      </c>
      <c r="T1619">
        <v>1</v>
      </c>
      <c r="U1619">
        <v>0</v>
      </c>
      <c r="V1619">
        <v>0.2</v>
      </c>
      <c r="W1619">
        <v>6.7</v>
      </c>
      <c r="X1619">
        <v>3.8</v>
      </c>
      <c r="Y1619">
        <v>3.3</v>
      </c>
      <c r="Z1619">
        <v>7.1</v>
      </c>
      <c r="AA1619">
        <v>15.6</v>
      </c>
      <c r="AB1619">
        <v>3.9</v>
      </c>
      <c r="AC1619">
        <f t="shared" si="25"/>
        <v>49.6</v>
      </c>
    </row>
    <row r="1620" spans="1:29" x14ac:dyDescent="0.15">
      <c r="A1620" s="62" t="s">
        <v>1728</v>
      </c>
      <c r="B1620" s="39">
        <v>0</v>
      </c>
      <c r="C1620" s="39">
        <v>1</v>
      </c>
      <c r="D1620" s="5">
        <v>0</v>
      </c>
      <c r="E1620" s="5">
        <v>1</v>
      </c>
      <c r="F1620" s="5">
        <v>0</v>
      </c>
      <c r="G1620" s="5">
        <v>0</v>
      </c>
      <c r="H1620" s="5">
        <v>1</v>
      </c>
      <c r="I1620" s="5">
        <v>0</v>
      </c>
      <c r="J1620" s="27">
        <v>1</v>
      </c>
      <c r="K1620">
        <v>0</v>
      </c>
      <c r="L1620">
        <v>1</v>
      </c>
      <c r="M1620">
        <v>0</v>
      </c>
      <c r="N1620">
        <v>1</v>
      </c>
      <c r="O1620">
        <v>0</v>
      </c>
      <c r="P1620">
        <v>1</v>
      </c>
      <c r="Q1620">
        <v>0</v>
      </c>
      <c r="R1620">
        <v>0</v>
      </c>
      <c r="S1620">
        <v>0</v>
      </c>
      <c r="T1620">
        <v>0</v>
      </c>
      <c r="U1620">
        <v>1</v>
      </c>
      <c r="V1620">
        <v>10</v>
      </c>
      <c r="W1620">
        <v>8.3000000000000007</v>
      </c>
      <c r="X1620">
        <v>3.8</v>
      </c>
      <c r="Y1620">
        <v>3.3</v>
      </c>
      <c r="Z1620">
        <v>19.2</v>
      </c>
      <c r="AA1620">
        <v>7.5</v>
      </c>
      <c r="AB1620">
        <v>7.7</v>
      </c>
      <c r="AC1620">
        <f t="shared" si="25"/>
        <v>67.8</v>
      </c>
    </row>
    <row r="1621" spans="1:29" x14ac:dyDescent="0.15">
      <c r="A1621" s="62" t="s">
        <v>1729</v>
      </c>
      <c r="B1621" s="39">
        <v>1</v>
      </c>
      <c r="C1621" s="39">
        <v>1</v>
      </c>
      <c r="D1621" s="5">
        <v>0</v>
      </c>
      <c r="E1621" s="5">
        <v>0</v>
      </c>
      <c r="F1621" s="5">
        <v>0</v>
      </c>
      <c r="G1621" s="5">
        <v>0</v>
      </c>
      <c r="H1621" s="5">
        <v>0</v>
      </c>
      <c r="I1621" s="5">
        <v>0</v>
      </c>
      <c r="J1621" s="27">
        <v>1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1</v>
      </c>
      <c r="R1621">
        <v>0</v>
      </c>
      <c r="S1621">
        <v>1</v>
      </c>
      <c r="T1621">
        <v>1</v>
      </c>
      <c r="U1621">
        <v>0</v>
      </c>
      <c r="V1621">
        <v>10</v>
      </c>
      <c r="W1621">
        <v>10</v>
      </c>
      <c r="X1621">
        <v>3.8</v>
      </c>
      <c r="Y1621">
        <v>5</v>
      </c>
      <c r="Z1621">
        <v>14.2</v>
      </c>
      <c r="AA1621">
        <v>15.6</v>
      </c>
      <c r="AB1621">
        <v>10</v>
      </c>
      <c r="AC1621">
        <f t="shared" si="25"/>
        <v>74.599999999999994</v>
      </c>
    </row>
    <row r="1622" spans="1:29" x14ac:dyDescent="0.15">
      <c r="A1622" s="62" t="s">
        <v>1730</v>
      </c>
      <c r="B1622" s="39">
        <v>0</v>
      </c>
      <c r="C1622" s="39">
        <v>1</v>
      </c>
      <c r="D1622" s="5">
        <v>1</v>
      </c>
      <c r="E1622" s="5">
        <v>1</v>
      </c>
      <c r="F1622" s="5">
        <v>0</v>
      </c>
      <c r="G1622" s="5">
        <v>0</v>
      </c>
      <c r="H1622" s="5">
        <v>1</v>
      </c>
      <c r="I1622" s="5">
        <v>0</v>
      </c>
      <c r="J1622" s="27">
        <v>0</v>
      </c>
      <c r="K1622">
        <v>0</v>
      </c>
      <c r="L1622">
        <v>1</v>
      </c>
      <c r="M1622">
        <v>1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1</v>
      </c>
      <c r="U1622">
        <v>1</v>
      </c>
      <c r="V1622">
        <v>6.5</v>
      </c>
      <c r="W1622">
        <v>10</v>
      </c>
      <c r="X1622">
        <v>5</v>
      </c>
      <c r="Y1622">
        <v>1.7</v>
      </c>
      <c r="Z1622">
        <v>13.3</v>
      </c>
      <c r="AA1622">
        <v>5</v>
      </c>
      <c r="AB1622">
        <v>6</v>
      </c>
      <c r="AC1622">
        <f t="shared" si="25"/>
        <v>55.5</v>
      </c>
    </row>
    <row r="1623" spans="1:29" x14ac:dyDescent="0.15">
      <c r="A1623" s="62" t="s">
        <v>1731</v>
      </c>
      <c r="B1623" s="39">
        <v>1</v>
      </c>
      <c r="C1623" s="39">
        <v>1</v>
      </c>
      <c r="D1623" s="5">
        <v>1</v>
      </c>
      <c r="E1623" s="5">
        <v>0</v>
      </c>
      <c r="F1623" s="5">
        <v>0</v>
      </c>
      <c r="G1623" s="5">
        <v>1</v>
      </c>
      <c r="H1623" s="5">
        <v>1</v>
      </c>
      <c r="I1623" s="5">
        <v>1</v>
      </c>
      <c r="J1623" s="27">
        <v>1</v>
      </c>
      <c r="K1623">
        <v>0</v>
      </c>
      <c r="L1623">
        <v>1</v>
      </c>
      <c r="M1623">
        <v>0</v>
      </c>
      <c r="N1623">
        <v>1</v>
      </c>
      <c r="O1623">
        <v>0</v>
      </c>
      <c r="P1623">
        <v>1</v>
      </c>
      <c r="Q1623">
        <v>1</v>
      </c>
      <c r="R1623">
        <v>1</v>
      </c>
      <c r="S1623">
        <v>1</v>
      </c>
      <c r="T1623">
        <v>1</v>
      </c>
      <c r="U1623">
        <v>1</v>
      </c>
      <c r="V1623">
        <v>10</v>
      </c>
      <c r="W1623">
        <v>10</v>
      </c>
      <c r="X1623">
        <v>3.8</v>
      </c>
      <c r="Y1623">
        <v>5</v>
      </c>
      <c r="Z1623">
        <v>18.7</v>
      </c>
      <c r="AA1623">
        <v>14.4</v>
      </c>
      <c r="AB1623">
        <v>7.7</v>
      </c>
      <c r="AC1623">
        <f t="shared" si="25"/>
        <v>84.600000000000009</v>
      </c>
    </row>
    <row r="1624" spans="1:29" x14ac:dyDescent="0.15">
      <c r="A1624" s="62" t="s">
        <v>1732</v>
      </c>
      <c r="B1624" s="39">
        <v>1</v>
      </c>
      <c r="C1624" s="39">
        <v>0</v>
      </c>
      <c r="D1624" s="5">
        <v>0</v>
      </c>
      <c r="E1624" s="5">
        <v>1</v>
      </c>
      <c r="F1624" s="5">
        <v>0</v>
      </c>
      <c r="G1624" s="5">
        <v>0</v>
      </c>
      <c r="H1624" s="5">
        <v>1</v>
      </c>
      <c r="I1624" s="5">
        <v>1</v>
      </c>
      <c r="J1624" s="27">
        <v>0</v>
      </c>
      <c r="K1624">
        <v>1</v>
      </c>
      <c r="L1624">
        <v>0</v>
      </c>
      <c r="M1624">
        <v>1</v>
      </c>
      <c r="N1624">
        <v>1</v>
      </c>
      <c r="O1624">
        <v>0</v>
      </c>
      <c r="P1624">
        <v>1</v>
      </c>
      <c r="Q1624">
        <v>0</v>
      </c>
      <c r="R1624">
        <v>0</v>
      </c>
      <c r="S1624">
        <v>0</v>
      </c>
      <c r="T1624">
        <v>1</v>
      </c>
      <c r="U1624">
        <v>1</v>
      </c>
      <c r="V1624">
        <v>8.1</v>
      </c>
      <c r="W1624">
        <v>10</v>
      </c>
      <c r="X1624">
        <v>2.5</v>
      </c>
      <c r="Y1624">
        <v>0</v>
      </c>
      <c r="Z1624">
        <v>14.2</v>
      </c>
      <c r="AA1624">
        <v>10.8</v>
      </c>
      <c r="AB1624">
        <v>3.6</v>
      </c>
      <c r="AC1624">
        <f t="shared" si="25"/>
        <v>59.199999999999996</v>
      </c>
    </row>
    <row r="1625" spans="1:29" x14ac:dyDescent="0.15">
      <c r="A1625" s="62" t="s">
        <v>1733</v>
      </c>
      <c r="B1625" s="39">
        <v>0</v>
      </c>
      <c r="C1625" s="39">
        <v>1</v>
      </c>
      <c r="D1625" s="5">
        <v>1</v>
      </c>
      <c r="E1625" s="5">
        <v>0</v>
      </c>
      <c r="F1625" s="5">
        <v>1</v>
      </c>
      <c r="G1625" s="5">
        <v>0</v>
      </c>
      <c r="H1625" s="5">
        <v>0</v>
      </c>
      <c r="I1625" s="5">
        <v>0</v>
      </c>
      <c r="J1625" s="27">
        <v>0</v>
      </c>
      <c r="K1625">
        <v>1</v>
      </c>
      <c r="L1625">
        <v>1</v>
      </c>
      <c r="M1625">
        <v>0</v>
      </c>
      <c r="N1625">
        <v>1</v>
      </c>
      <c r="O1625">
        <v>1</v>
      </c>
      <c r="P1625">
        <v>0</v>
      </c>
      <c r="Q1625">
        <v>1</v>
      </c>
      <c r="R1625">
        <v>0</v>
      </c>
      <c r="S1625">
        <v>0</v>
      </c>
      <c r="T1625">
        <v>1</v>
      </c>
      <c r="U1625">
        <v>1</v>
      </c>
      <c r="V1625">
        <v>5.2</v>
      </c>
      <c r="W1625">
        <v>6.7</v>
      </c>
      <c r="X1625">
        <v>3.8</v>
      </c>
      <c r="Y1625">
        <v>1.7</v>
      </c>
      <c r="Z1625">
        <v>12.5</v>
      </c>
      <c r="AA1625">
        <v>9.1999999999999993</v>
      </c>
      <c r="AB1625">
        <v>7.1</v>
      </c>
      <c r="AC1625">
        <f t="shared" si="25"/>
        <v>56.199999999999996</v>
      </c>
    </row>
    <row r="1626" spans="1:29" x14ac:dyDescent="0.15">
      <c r="A1626" s="62" t="s">
        <v>1734</v>
      </c>
      <c r="B1626" s="39">
        <v>0</v>
      </c>
      <c r="C1626" s="39">
        <v>0</v>
      </c>
      <c r="D1626" s="5">
        <v>0</v>
      </c>
      <c r="E1626" s="5">
        <v>0</v>
      </c>
      <c r="F1626" s="5">
        <v>0</v>
      </c>
      <c r="G1626" s="5">
        <v>1</v>
      </c>
      <c r="H1626" s="5">
        <v>1</v>
      </c>
      <c r="I1626" s="5">
        <v>0</v>
      </c>
      <c r="J1626" s="27">
        <v>0</v>
      </c>
      <c r="K1626">
        <v>1</v>
      </c>
      <c r="L1626">
        <v>0</v>
      </c>
      <c r="M1626">
        <v>1</v>
      </c>
      <c r="N1626">
        <v>1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1</v>
      </c>
      <c r="V1626">
        <v>4.4000000000000004</v>
      </c>
      <c r="W1626">
        <v>10</v>
      </c>
      <c r="X1626">
        <v>0</v>
      </c>
      <c r="Y1626">
        <v>3.3</v>
      </c>
      <c r="Z1626">
        <v>15</v>
      </c>
      <c r="AA1626">
        <v>9.1999999999999993</v>
      </c>
      <c r="AB1626">
        <v>1.8</v>
      </c>
      <c r="AC1626">
        <f t="shared" si="25"/>
        <v>49.7</v>
      </c>
    </row>
    <row r="1627" spans="1:29" x14ac:dyDescent="0.15">
      <c r="A1627" s="62" t="s">
        <v>1735</v>
      </c>
      <c r="B1627" s="39">
        <v>0</v>
      </c>
      <c r="C1627" s="39">
        <v>0</v>
      </c>
      <c r="D1627" s="5">
        <v>1</v>
      </c>
      <c r="E1627" s="5">
        <v>1</v>
      </c>
      <c r="F1627" s="5">
        <v>1</v>
      </c>
      <c r="G1627" s="5">
        <v>1</v>
      </c>
      <c r="H1627" s="5">
        <v>1</v>
      </c>
      <c r="I1627" s="5">
        <v>0</v>
      </c>
      <c r="J1627" s="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1</v>
      </c>
      <c r="Q1627">
        <v>1</v>
      </c>
      <c r="R1627">
        <v>0</v>
      </c>
      <c r="S1627">
        <v>0</v>
      </c>
      <c r="T1627">
        <v>1</v>
      </c>
      <c r="U1627">
        <v>0</v>
      </c>
      <c r="V1627">
        <v>7.4</v>
      </c>
      <c r="W1627">
        <v>10</v>
      </c>
      <c r="X1627">
        <v>5</v>
      </c>
      <c r="Y1627">
        <v>3.3</v>
      </c>
      <c r="Z1627">
        <v>19.2</v>
      </c>
      <c r="AA1627">
        <v>11.7</v>
      </c>
      <c r="AB1627">
        <v>8.6999999999999993</v>
      </c>
      <c r="AC1627">
        <f t="shared" si="25"/>
        <v>73.3</v>
      </c>
    </row>
    <row r="1628" spans="1:29" x14ac:dyDescent="0.15">
      <c r="A1628" s="62" t="s">
        <v>1736</v>
      </c>
      <c r="B1628" s="39">
        <v>0</v>
      </c>
      <c r="C1628" s="39">
        <v>1</v>
      </c>
      <c r="D1628" s="5">
        <v>0</v>
      </c>
      <c r="E1628" s="5">
        <v>1</v>
      </c>
      <c r="F1628" s="5">
        <v>0</v>
      </c>
      <c r="G1628" s="5">
        <v>1</v>
      </c>
      <c r="H1628" s="5">
        <v>1</v>
      </c>
      <c r="I1628" s="5">
        <v>0</v>
      </c>
      <c r="J1628" s="27">
        <v>1</v>
      </c>
      <c r="K1628">
        <v>1</v>
      </c>
      <c r="L1628">
        <v>1</v>
      </c>
      <c r="M1628">
        <v>1</v>
      </c>
      <c r="N1628">
        <v>0</v>
      </c>
      <c r="O1628">
        <v>0</v>
      </c>
      <c r="P1628">
        <v>1</v>
      </c>
      <c r="Q1628">
        <v>1</v>
      </c>
      <c r="R1628">
        <v>1</v>
      </c>
      <c r="S1628">
        <v>1</v>
      </c>
      <c r="T1628">
        <v>1</v>
      </c>
      <c r="U1628">
        <v>1</v>
      </c>
      <c r="V1628">
        <v>5.7</v>
      </c>
      <c r="W1628">
        <v>8.3000000000000007</v>
      </c>
      <c r="X1628">
        <v>3.8</v>
      </c>
      <c r="Y1628">
        <v>5</v>
      </c>
      <c r="Z1628">
        <v>16.100000000000001</v>
      </c>
      <c r="AA1628">
        <v>20</v>
      </c>
      <c r="AB1628">
        <v>9.1999999999999993</v>
      </c>
      <c r="AC1628">
        <f t="shared" si="25"/>
        <v>82.100000000000009</v>
      </c>
    </row>
    <row r="1629" spans="1:29" x14ac:dyDescent="0.15">
      <c r="A1629" s="62" t="s">
        <v>1737</v>
      </c>
      <c r="B1629" s="39">
        <v>1</v>
      </c>
      <c r="C1629" s="39">
        <v>1</v>
      </c>
      <c r="D1629" s="5">
        <v>0</v>
      </c>
      <c r="E1629" s="5">
        <v>1</v>
      </c>
      <c r="F1629" s="5">
        <v>0</v>
      </c>
      <c r="G1629" s="5">
        <v>1</v>
      </c>
      <c r="H1629" s="5">
        <v>1</v>
      </c>
      <c r="I1629" s="5">
        <v>0</v>
      </c>
      <c r="J1629" s="27">
        <v>0</v>
      </c>
      <c r="K1629">
        <v>1</v>
      </c>
      <c r="L1629">
        <v>0</v>
      </c>
      <c r="M1629">
        <v>1</v>
      </c>
      <c r="N1629">
        <v>1</v>
      </c>
      <c r="O1629">
        <v>1</v>
      </c>
      <c r="P1629">
        <v>1</v>
      </c>
      <c r="Q1629">
        <v>1</v>
      </c>
      <c r="R1629">
        <v>1</v>
      </c>
      <c r="S1629">
        <v>0</v>
      </c>
      <c r="T1629">
        <v>1</v>
      </c>
      <c r="U1629">
        <v>1</v>
      </c>
      <c r="V1629">
        <v>10</v>
      </c>
      <c r="W1629">
        <v>10</v>
      </c>
      <c r="X1629">
        <v>3.8</v>
      </c>
      <c r="Y1629">
        <v>5</v>
      </c>
      <c r="Z1629">
        <v>20</v>
      </c>
      <c r="AA1629">
        <v>20</v>
      </c>
      <c r="AB1629">
        <v>3.6</v>
      </c>
      <c r="AC1629">
        <f t="shared" si="25"/>
        <v>86.399999999999991</v>
      </c>
    </row>
    <row r="1630" spans="1:29" x14ac:dyDescent="0.15">
      <c r="A1630" s="62" t="s">
        <v>1738</v>
      </c>
      <c r="B1630" s="39">
        <v>0</v>
      </c>
      <c r="C1630" s="39">
        <v>1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27">
        <v>1</v>
      </c>
      <c r="K1630">
        <v>1</v>
      </c>
      <c r="L1630">
        <v>0</v>
      </c>
      <c r="M1630">
        <v>0</v>
      </c>
      <c r="N1630">
        <v>1</v>
      </c>
      <c r="O1630">
        <v>0</v>
      </c>
      <c r="P1630">
        <v>1</v>
      </c>
      <c r="Q1630">
        <v>1</v>
      </c>
      <c r="R1630">
        <v>1</v>
      </c>
      <c r="S1630">
        <v>1</v>
      </c>
      <c r="T1630">
        <v>1</v>
      </c>
      <c r="U1630">
        <v>1</v>
      </c>
      <c r="V1630">
        <v>10</v>
      </c>
      <c r="W1630">
        <v>5</v>
      </c>
      <c r="X1630">
        <v>3.8</v>
      </c>
      <c r="Y1630">
        <v>5</v>
      </c>
      <c r="Z1630">
        <v>14.2</v>
      </c>
      <c r="AA1630">
        <v>18.899999999999999</v>
      </c>
      <c r="AB1630">
        <v>7.7</v>
      </c>
      <c r="AC1630">
        <f t="shared" si="25"/>
        <v>74.600000000000009</v>
      </c>
    </row>
    <row r="1631" spans="1:29" x14ac:dyDescent="0.15">
      <c r="A1631" s="62" t="s">
        <v>1739</v>
      </c>
      <c r="B1631" s="39">
        <v>0</v>
      </c>
      <c r="C1631" s="39">
        <v>1</v>
      </c>
      <c r="D1631" s="5">
        <v>1</v>
      </c>
      <c r="E1631" s="5">
        <v>1</v>
      </c>
      <c r="F1631" s="5">
        <v>1</v>
      </c>
      <c r="G1631" s="5">
        <v>0</v>
      </c>
      <c r="H1631" s="5">
        <v>1</v>
      </c>
      <c r="I1631" s="5">
        <v>0</v>
      </c>
      <c r="J1631" s="27">
        <v>0</v>
      </c>
      <c r="K1631">
        <v>1</v>
      </c>
      <c r="L1631">
        <v>0</v>
      </c>
      <c r="M1631">
        <v>0</v>
      </c>
      <c r="N1631">
        <v>0</v>
      </c>
      <c r="O1631">
        <v>1</v>
      </c>
      <c r="P1631">
        <v>0</v>
      </c>
      <c r="Q1631">
        <v>0</v>
      </c>
      <c r="R1631">
        <v>1</v>
      </c>
      <c r="S1631">
        <v>0</v>
      </c>
      <c r="T1631">
        <v>1</v>
      </c>
      <c r="U1631">
        <v>1</v>
      </c>
      <c r="V1631">
        <v>5.6</v>
      </c>
      <c r="W1631">
        <v>10</v>
      </c>
      <c r="X1631">
        <v>3.8</v>
      </c>
      <c r="Y1631">
        <v>3.3</v>
      </c>
      <c r="Z1631">
        <v>12.5</v>
      </c>
      <c r="AA1631">
        <v>15.4</v>
      </c>
      <c r="AB1631">
        <v>2.7</v>
      </c>
      <c r="AC1631">
        <f t="shared" si="25"/>
        <v>63.300000000000004</v>
      </c>
    </row>
    <row r="1632" spans="1:29" x14ac:dyDescent="0.15">
      <c r="A1632" s="62" t="s">
        <v>1740</v>
      </c>
      <c r="B1632" s="39">
        <v>1</v>
      </c>
      <c r="C1632" s="39">
        <v>0</v>
      </c>
      <c r="D1632" s="5">
        <v>1</v>
      </c>
      <c r="E1632" s="5">
        <v>1</v>
      </c>
      <c r="F1632" s="5">
        <v>0</v>
      </c>
      <c r="G1632" s="5">
        <v>0</v>
      </c>
      <c r="H1632" s="5">
        <v>0</v>
      </c>
      <c r="I1632" s="5">
        <v>0</v>
      </c>
      <c r="J1632" s="27">
        <v>0</v>
      </c>
      <c r="K1632">
        <v>1</v>
      </c>
      <c r="L1632">
        <v>1</v>
      </c>
      <c r="M1632">
        <v>1</v>
      </c>
      <c r="N1632">
        <v>0</v>
      </c>
      <c r="O1632">
        <v>0</v>
      </c>
      <c r="P1632">
        <v>0</v>
      </c>
      <c r="Q1632">
        <v>1</v>
      </c>
      <c r="R1632">
        <v>0</v>
      </c>
      <c r="S1632">
        <v>0</v>
      </c>
      <c r="T1632">
        <v>1</v>
      </c>
      <c r="U1632">
        <v>0</v>
      </c>
      <c r="V1632">
        <v>7</v>
      </c>
      <c r="W1632">
        <v>10</v>
      </c>
      <c r="X1632">
        <v>3.8</v>
      </c>
      <c r="Y1632">
        <v>0</v>
      </c>
      <c r="Z1632">
        <v>16.7</v>
      </c>
      <c r="AA1632">
        <v>10</v>
      </c>
      <c r="AB1632">
        <v>8.5</v>
      </c>
      <c r="AC1632">
        <f t="shared" si="25"/>
        <v>64</v>
      </c>
    </row>
    <row r="1633" spans="1:29" x14ac:dyDescent="0.15">
      <c r="A1633" s="62" t="s">
        <v>1741</v>
      </c>
      <c r="B1633" s="39">
        <v>1</v>
      </c>
      <c r="C1633" s="39">
        <v>1</v>
      </c>
      <c r="D1633" s="5">
        <v>1</v>
      </c>
      <c r="E1633" s="5">
        <v>1</v>
      </c>
      <c r="F1633" s="5">
        <v>0</v>
      </c>
      <c r="G1633" s="5">
        <v>0</v>
      </c>
      <c r="H1633" s="5">
        <v>0</v>
      </c>
      <c r="I1633" s="5">
        <v>1</v>
      </c>
      <c r="J1633" s="27">
        <v>0</v>
      </c>
      <c r="K1633">
        <v>1</v>
      </c>
      <c r="L1633">
        <v>1</v>
      </c>
      <c r="M1633">
        <v>1</v>
      </c>
      <c r="N1633">
        <v>0</v>
      </c>
      <c r="O1633">
        <v>0</v>
      </c>
      <c r="P1633">
        <v>1</v>
      </c>
      <c r="Q1633">
        <v>1</v>
      </c>
      <c r="R1633">
        <v>0</v>
      </c>
      <c r="S1633">
        <v>0</v>
      </c>
      <c r="T1633">
        <v>1</v>
      </c>
      <c r="U1633">
        <v>1</v>
      </c>
      <c r="V1633">
        <v>0</v>
      </c>
      <c r="W1633">
        <v>10</v>
      </c>
      <c r="X1633">
        <v>1.3</v>
      </c>
      <c r="Y1633">
        <v>1.7</v>
      </c>
      <c r="Z1633">
        <v>12.5</v>
      </c>
      <c r="AA1633">
        <v>10.8</v>
      </c>
      <c r="AB1633">
        <v>0</v>
      </c>
      <c r="AC1633">
        <f t="shared" si="25"/>
        <v>48.3</v>
      </c>
    </row>
    <row r="1634" spans="1:29" x14ac:dyDescent="0.15">
      <c r="A1634" s="62" t="s">
        <v>1742</v>
      </c>
      <c r="B1634" s="39">
        <v>0</v>
      </c>
      <c r="C1634" s="39">
        <v>1</v>
      </c>
      <c r="D1634" s="5">
        <v>0</v>
      </c>
      <c r="E1634" s="5">
        <v>0</v>
      </c>
      <c r="F1634" s="5">
        <v>0</v>
      </c>
      <c r="G1634" s="5">
        <v>1</v>
      </c>
      <c r="H1634" s="5">
        <v>1</v>
      </c>
      <c r="I1634" s="5">
        <v>1</v>
      </c>
      <c r="J1634" s="27">
        <v>1</v>
      </c>
      <c r="K1634">
        <v>0</v>
      </c>
      <c r="L1634">
        <v>1</v>
      </c>
      <c r="M1634">
        <v>0</v>
      </c>
      <c r="N1634">
        <v>0</v>
      </c>
      <c r="O1634">
        <v>1</v>
      </c>
      <c r="P1634">
        <v>1</v>
      </c>
      <c r="Q1634">
        <v>1</v>
      </c>
      <c r="R1634">
        <v>0</v>
      </c>
      <c r="S1634">
        <v>0</v>
      </c>
      <c r="T1634">
        <v>1</v>
      </c>
      <c r="U1634">
        <v>0</v>
      </c>
      <c r="V1634">
        <v>9.9</v>
      </c>
      <c r="W1634">
        <v>10</v>
      </c>
      <c r="X1634">
        <v>3.8</v>
      </c>
      <c r="Y1634">
        <v>5</v>
      </c>
      <c r="Z1634">
        <v>20</v>
      </c>
      <c r="AA1634">
        <v>14.2</v>
      </c>
      <c r="AB1634">
        <v>6.2</v>
      </c>
      <c r="AC1634">
        <f t="shared" si="25"/>
        <v>79.099999999999994</v>
      </c>
    </row>
    <row r="1635" spans="1:29" x14ac:dyDescent="0.15">
      <c r="A1635" s="62" t="s">
        <v>1743</v>
      </c>
      <c r="B1635" s="39">
        <v>0</v>
      </c>
      <c r="C1635" s="39">
        <v>1</v>
      </c>
      <c r="D1635" s="5">
        <v>0</v>
      </c>
      <c r="E1635" s="5">
        <v>0</v>
      </c>
      <c r="F1635" s="5">
        <v>1</v>
      </c>
      <c r="G1635" s="5">
        <v>1</v>
      </c>
      <c r="H1635" s="5">
        <v>1</v>
      </c>
      <c r="I1635" s="5">
        <v>1</v>
      </c>
      <c r="J1635" s="27">
        <v>0</v>
      </c>
      <c r="K1635">
        <v>1</v>
      </c>
      <c r="L1635">
        <v>1</v>
      </c>
      <c r="M1635">
        <v>0</v>
      </c>
      <c r="N1635">
        <v>0</v>
      </c>
      <c r="O1635">
        <v>1</v>
      </c>
      <c r="P1635">
        <v>1</v>
      </c>
      <c r="Q1635">
        <v>1</v>
      </c>
      <c r="R1635">
        <v>1</v>
      </c>
      <c r="S1635">
        <v>0</v>
      </c>
      <c r="T1635">
        <v>1</v>
      </c>
      <c r="U1635">
        <v>0</v>
      </c>
      <c r="V1635">
        <v>9.1999999999999993</v>
      </c>
      <c r="W1635">
        <v>8.3000000000000007</v>
      </c>
      <c r="X1635">
        <v>3.8</v>
      </c>
      <c r="Y1635">
        <v>3.3</v>
      </c>
      <c r="Z1635">
        <v>15.8</v>
      </c>
      <c r="AA1635">
        <v>15.4</v>
      </c>
      <c r="AB1635">
        <v>2.7</v>
      </c>
      <c r="AC1635">
        <f t="shared" si="25"/>
        <v>70.5</v>
      </c>
    </row>
    <row r="1636" spans="1:29" x14ac:dyDescent="0.15">
      <c r="A1636" s="62" t="s">
        <v>1744</v>
      </c>
      <c r="B1636" s="39">
        <v>0</v>
      </c>
      <c r="C1636" s="39">
        <v>1</v>
      </c>
      <c r="D1636" s="5">
        <v>0</v>
      </c>
      <c r="E1636" s="5">
        <v>1</v>
      </c>
      <c r="F1636" s="5">
        <v>0</v>
      </c>
      <c r="G1636" s="5">
        <v>0</v>
      </c>
      <c r="H1636" s="5">
        <v>0</v>
      </c>
      <c r="I1636" s="5">
        <v>0</v>
      </c>
      <c r="J1636" s="27">
        <v>1</v>
      </c>
      <c r="K1636">
        <v>1</v>
      </c>
      <c r="L1636">
        <v>1</v>
      </c>
      <c r="M1636">
        <v>0</v>
      </c>
      <c r="N1636">
        <v>0</v>
      </c>
      <c r="O1636">
        <v>0</v>
      </c>
      <c r="P1636">
        <v>1</v>
      </c>
      <c r="Q1636">
        <v>1</v>
      </c>
      <c r="R1636">
        <v>0</v>
      </c>
      <c r="S1636">
        <v>0</v>
      </c>
      <c r="T1636">
        <v>1</v>
      </c>
      <c r="U1636">
        <v>0</v>
      </c>
      <c r="V1636">
        <v>10</v>
      </c>
      <c r="W1636">
        <v>8.3000000000000007</v>
      </c>
      <c r="X1636">
        <v>5</v>
      </c>
      <c r="Y1636">
        <v>5</v>
      </c>
      <c r="Z1636">
        <v>20</v>
      </c>
      <c r="AA1636">
        <v>13.3</v>
      </c>
      <c r="AB1636">
        <v>8.6999999999999993</v>
      </c>
      <c r="AC1636">
        <f t="shared" si="25"/>
        <v>78.3</v>
      </c>
    </row>
    <row r="1637" spans="1:29" x14ac:dyDescent="0.15">
      <c r="A1637" s="62" t="s">
        <v>1745</v>
      </c>
      <c r="B1637" s="39">
        <v>1</v>
      </c>
      <c r="C1637" s="39">
        <v>0</v>
      </c>
      <c r="D1637" s="5">
        <v>0</v>
      </c>
      <c r="E1637" s="5">
        <v>0</v>
      </c>
      <c r="F1637" s="5">
        <v>1</v>
      </c>
      <c r="G1637" s="5">
        <v>0</v>
      </c>
      <c r="H1637" s="5">
        <v>0</v>
      </c>
      <c r="I1637" s="5">
        <v>0</v>
      </c>
      <c r="J1637" s="27">
        <v>0</v>
      </c>
      <c r="K1637">
        <v>1</v>
      </c>
      <c r="L1637">
        <v>1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1</v>
      </c>
      <c r="V1637">
        <v>4.7</v>
      </c>
      <c r="W1637">
        <v>0</v>
      </c>
      <c r="X1637">
        <v>3.8</v>
      </c>
      <c r="Y1637">
        <v>1.7</v>
      </c>
      <c r="Z1637">
        <v>8.4</v>
      </c>
      <c r="AA1637">
        <v>8.9</v>
      </c>
      <c r="AB1637">
        <v>4.5999999999999996</v>
      </c>
      <c r="AC1637">
        <f t="shared" si="25"/>
        <v>37.1</v>
      </c>
    </row>
    <row r="1638" spans="1:29" x14ac:dyDescent="0.15">
      <c r="A1638" s="62" t="s">
        <v>1746</v>
      </c>
      <c r="B1638" s="39">
        <v>0</v>
      </c>
      <c r="C1638" s="39">
        <v>1</v>
      </c>
      <c r="D1638" s="5">
        <v>0</v>
      </c>
      <c r="E1638" s="5">
        <v>1</v>
      </c>
      <c r="F1638" s="5">
        <v>0</v>
      </c>
      <c r="G1638" s="5">
        <v>1</v>
      </c>
      <c r="H1638" s="5">
        <v>0</v>
      </c>
      <c r="I1638" s="5">
        <v>0</v>
      </c>
      <c r="J1638" s="27">
        <v>0</v>
      </c>
      <c r="K1638">
        <v>0</v>
      </c>
      <c r="L1638">
        <v>1</v>
      </c>
      <c r="M1638">
        <v>1</v>
      </c>
      <c r="N1638">
        <v>1</v>
      </c>
      <c r="O1638">
        <v>1</v>
      </c>
      <c r="P1638">
        <v>1</v>
      </c>
      <c r="Q1638">
        <v>1</v>
      </c>
      <c r="R1638">
        <v>0</v>
      </c>
      <c r="S1638">
        <v>1</v>
      </c>
      <c r="T1638">
        <v>1</v>
      </c>
      <c r="U1638">
        <v>1</v>
      </c>
      <c r="V1638">
        <v>9.1999999999999993</v>
      </c>
      <c r="W1638">
        <v>10</v>
      </c>
      <c r="X1638">
        <v>2.5</v>
      </c>
      <c r="Y1638">
        <v>0</v>
      </c>
      <c r="Z1638">
        <v>10.3</v>
      </c>
      <c r="AA1638">
        <v>0</v>
      </c>
      <c r="AB1638">
        <v>0</v>
      </c>
      <c r="AC1638">
        <f t="shared" si="25"/>
        <v>44</v>
      </c>
    </row>
    <row r="1639" spans="1:29" x14ac:dyDescent="0.15">
      <c r="A1639" s="62" t="s">
        <v>1747</v>
      </c>
      <c r="B1639" s="39">
        <v>0</v>
      </c>
      <c r="C1639" s="39">
        <v>1</v>
      </c>
      <c r="D1639" s="5">
        <v>1</v>
      </c>
      <c r="E1639" s="5">
        <v>0</v>
      </c>
      <c r="F1639" s="5">
        <v>0</v>
      </c>
      <c r="G1639" s="5">
        <v>0</v>
      </c>
      <c r="H1639" s="5">
        <v>1</v>
      </c>
      <c r="I1639" s="5">
        <v>0</v>
      </c>
      <c r="J1639" s="27">
        <v>1</v>
      </c>
      <c r="K1639">
        <v>1</v>
      </c>
      <c r="L1639">
        <v>1</v>
      </c>
      <c r="M1639">
        <v>0</v>
      </c>
      <c r="N1639">
        <v>0</v>
      </c>
      <c r="O1639">
        <v>0</v>
      </c>
      <c r="P1639">
        <v>0</v>
      </c>
      <c r="Q1639">
        <v>1</v>
      </c>
      <c r="R1639">
        <v>1</v>
      </c>
      <c r="S1639">
        <v>1</v>
      </c>
      <c r="T1639">
        <v>1</v>
      </c>
      <c r="U1639">
        <v>0</v>
      </c>
      <c r="V1639">
        <v>3.7</v>
      </c>
      <c r="W1639">
        <v>8.3000000000000007</v>
      </c>
      <c r="X1639">
        <v>3.8</v>
      </c>
      <c r="Y1639">
        <v>3.3</v>
      </c>
      <c r="Z1639">
        <v>15.5</v>
      </c>
      <c r="AA1639">
        <v>15.6</v>
      </c>
      <c r="AB1639">
        <v>3.1</v>
      </c>
      <c r="AC1639">
        <f t="shared" si="25"/>
        <v>63.300000000000004</v>
      </c>
    </row>
    <row r="1640" spans="1:29" x14ac:dyDescent="0.15">
      <c r="A1640" s="62" t="s">
        <v>1748</v>
      </c>
      <c r="B1640" s="39">
        <v>0</v>
      </c>
      <c r="C1640" s="39">
        <v>0</v>
      </c>
      <c r="D1640" s="5">
        <v>0</v>
      </c>
      <c r="E1640" s="5">
        <v>0</v>
      </c>
      <c r="F1640" s="5">
        <v>1</v>
      </c>
      <c r="G1640" s="5">
        <v>0</v>
      </c>
      <c r="H1640" s="5">
        <v>0</v>
      </c>
      <c r="I1640" s="5">
        <v>1</v>
      </c>
      <c r="J1640" s="27">
        <v>0</v>
      </c>
      <c r="K1640">
        <v>0</v>
      </c>
      <c r="L1640">
        <v>1</v>
      </c>
      <c r="M1640">
        <v>0</v>
      </c>
      <c r="N1640">
        <v>1</v>
      </c>
      <c r="O1640">
        <v>0</v>
      </c>
      <c r="P1640">
        <v>1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4.8</v>
      </c>
      <c r="W1640">
        <v>10</v>
      </c>
      <c r="X1640">
        <v>3.8</v>
      </c>
      <c r="Y1640">
        <v>5</v>
      </c>
      <c r="Z1640">
        <v>20</v>
      </c>
      <c r="AA1640">
        <v>11.7</v>
      </c>
      <c r="AB1640">
        <v>9.1999999999999993</v>
      </c>
      <c r="AC1640">
        <f t="shared" si="25"/>
        <v>69.5</v>
      </c>
    </row>
    <row r="1641" spans="1:29" x14ac:dyDescent="0.15">
      <c r="A1641" s="62" t="s">
        <v>1749</v>
      </c>
      <c r="B1641" s="39">
        <v>0</v>
      </c>
      <c r="C1641" s="39">
        <v>1</v>
      </c>
      <c r="D1641" s="5">
        <v>0</v>
      </c>
      <c r="E1641" s="5">
        <v>1</v>
      </c>
      <c r="F1641" s="5">
        <v>0</v>
      </c>
      <c r="G1641" s="5">
        <v>0</v>
      </c>
      <c r="H1641" s="5">
        <v>1</v>
      </c>
      <c r="I1641" s="5">
        <v>1</v>
      </c>
      <c r="J1641" s="27">
        <v>1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1</v>
      </c>
      <c r="R1641">
        <v>0</v>
      </c>
      <c r="S1641">
        <v>0</v>
      </c>
      <c r="T1641">
        <v>1</v>
      </c>
      <c r="U1641">
        <v>1</v>
      </c>
      <c r="V1641">
        <v>10</v>
      </c>
      <c r="W1641">
        <v>10</v>
      </c>
      <c r="X1641">
        <v>5</v>
      </c>
      <c r="Y1641">
        <v>5</v>
      </c>
      <c r="Z1641">
        <v>18.7</v>
      </c>
      <c r="AA1641">
        <v>16.7</v>
      </c>
      <c r="AB1641">
        <v>9.1999999999999993</v>
      </c>
      <c r="AC1641">
        <f t="shared" si="25"/>
        <v>82.600000000000009</v>
      </c>
    </row>
    <row r="1642" spans="1:29" x14ac:dyDescent="0.15">
      <c r="A1642" s="62" t="s">
        <v>1750</v>
      </c>
      <c r="B1642" s="39">
        <v>0</v>
      </c>
      <c r="C1642" s="39">
        <v>0</v>
      </c>
      <c r="D1642" s="5">
        <v>1</v>
      </c>
      <c r="E1642" s="5">
        <v>1</v>
      </c>
      <c r="F1642" s="5">
        <v>1</v>
      </c>
      <c r="G1642" s="5">
        <v>0</v>
      </c>
      <c r="H1642" s="5">
        <v>1</v>
      </c>
      <c r="I1642" s="5">
        <v>0</v>
      </c>
      <c r="J1642" s="27">
        <v>0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1</v>
      </c>
      <c r="Q1642">
        <v>1</v>
      </c>
      <c r="R1642">
        <v>1</v>
      </c>
      <c r="S1642">
        <v>0</v>
      </c>
      <c r="T1642">
        <v>0</v>
      </c>
      <c r="U1642">
        <v>1</v>
      </c>
      <c r="V1642">
        <v>10</v>
      </c>
      <c r="W1642">
        <v>10</v>
      </c>
      <c r="X1642">
        <v>2.5</v>
      </c>
      <c r="Y1642">
        <v>5</v>
      </c>
      <c r="Z1642">
        <v>18.3</v>
      </c>
      <c r="AA1642">
        <v>13.9</v>
      </c>
      <c r="AB1642">
        <v>5.5</v>
      </c>
      <c r="AC1642">
        <f t="shared" si="25"/>
        <v>78.2</v>
      </c>
    </row>
    <row r="1643" spans="1:29" x14ac:dyDescent="0.15">
      <c r="A1643" s="62" t="s">
        <v>1751</v>
      </c>
      <c r="B1643" s="39">
        <v>1</v>
      </c>
      <c r="C1643" s="39">
        <v>0</v>
      </c>
      <c r="D1643" s="5">
        <v>1</v>
      </c>
      <c r="E1643" s="5">
        <v>1</v>
      </c>
      <c r="F1643" s="5">
        <v>1</v>
      </c>
      <c r="G1643" s="5">
        <v>0</v>
      </c>
      <c r="H1643" s="5">
        <v>1</v>
      </c>
      <c r="I1643" s="5">
        <v>0</v>
      </c>
      <c r="J1643" s="27">
        <v>1</v>
      </c>
      <c r="K1643">
        <v>0</v>
      </c>
      <c r="L1643">
        <v>1</v>
      </c>
      <c r="M1643">
        <v>1</v>
      </c>
      <c r="N1643">
        <v>1</v>
      </c>
      <c r="O1643">
        <v>0</v>
      </c>
      <c r="P1643">
        <v>0</v>
      </c>
      <c r="Q1643">
        <v>1</v>
      </c>
      <c r="R1643">
        <v>1</v>
      </c>
      <c r="S1643">
        <v>1</v>
      </c>
      <c r="T1643">
        <v>1</v>
      </c>
      <c r="U1643">
        <v>0</v>
      </c>
      <c r="V1643">
        <v>10</v>
      </c>
      <c r="W1643">
        <v>10</v>
      </c>
      <c r="X1643">
        <v>3.8</v>
      </c>
      <c r="Y1643">
        <v>5</v>
      </c>
      <c r="Z1643">
        <v>20</v>
      </c>
      <c r="AA1643">
        <v>12.5</v>
      </c>
      <c r="AB1643">
        <v>9.1999999999999993</v>
      </c>
      <c r="AC1643">
        <f t="shared" si="25"/>
        <v>83.5</v>
      </c>
    </row>
    <row r="1644" spans="1:29" x14ac:dyDescent="0.15">
      <c r="A1644" s="62" t="s">
        <v>1752</v>
      </c>
      <c r="B1644" s="39">
        <v>1</v>
      </c>
      <c r="C1644" s="39">
        <v>1</v>
      </c>
      <c r="D1644" s="5">
        <v>1</v>
      </c>
      <c r="E1644" s="5">
        <v>0</v>
      </c>
      <c r="F1644" s="5">
        <v>0</v>
      </c>
      <c r="G1644" s="5">
        <v>0</v>
      </c>
      <c r="H1644" s="5">
        <v>1</v>
      </c>
      <c r="I1644" s="5">
        <v>1</v>
      </c>
      <c r="J1644" s="27">
        <v>1</v>
      </c>
      <c r="K1644">
        <v>1</v>
      </c>
      <c r="L1644">
        <v>0</v>
      </c>
      <c r="M1644">
        <v>0</v>
      </c>
      <c r="N1644">
        <v>1</v>
      </c>
      <c r="O1644">
        <v>0</v>
      </c>
      <c r="P1644">
        <v>1</v>
      </c>
      <c r="Q1644">
        <v>1</v>
      </c>
      <c r="R1644">
        <v>0</v>
      </c>
      <c r="S1644">
        <v>0</v>
      </c>
      <c r="T1644">
        <v>1</v>
      </c>
      <c r="U1644">
        <v>1</v>
      </c>
      <c r="V1644">
        <v>8.6999999999999993</v>
      </c>
      <c r="W1644">
        <v>6.7</v>
      </c>
      <c r="X1644">
        <v>5</v>
      </c>
      <c r="Y1644">
        <v>5</v>
      </c>
      <c r="Z1644">
        <v>18.3</v>
      </c>
      <c r="AA1644">
        <v>20</v>
      </c>
      <c r="AB1644">
        <v>3.6</v>
      </c>
      <c r="AC1644">
        <f t="shared" si="25"/>
        <v>79.3</v>
      </c>
    </row>
    <row r="1645" spans="1:29" x14ac:dyDescent="0.15">
      <c r="A1645" s="62" t="s">
        <v>1753</v>
      </c>
      <c r="B1645" s="39">
        <v>0</v>
      </c>
      <c r="C1645" s="39">
        <v>1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1</v>
      </c>
      <c r="J1645" s="27">
        <v>0</v>
      </c>
      <c r="K1645">
        <v>0</v>
      </c>
      <c r="L1645">
        <v>1</v>
      </c>
      <c r="M1645">
        <v>0</v>
      </c>
      <c r="N1645">
        <v>1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1</v>
      </c>
      <c r="V1645">
        <v>6.7</v>
      </c>
      <c r="W1645">
        <v>10</v>
      </c>
      <c r="X1645">
        <v>3.8</v>
      </c>
      <c r="Y1645">
        <v>0</v>
      </c>
      <c r="Z1645">
        <v>13.6</v>
      </c>
      <c r="AA1645">
        <v>2.2000000000000002</v>
      </c>
      <c r="AB1645">
        <v>2.2999999999999998</v>
      </c>
      <c r="AC1645">
        <f t="shared" si="25"/>
        <v>43.6</v>
      </c>
    </row>
    <row r="1646" spans="1:29" x14ac:dyDescent="0.15">
      <c r="A1646" s="62" t="s">
        <v>1754</v>
      </c>
      <c r="B1646" s="39">
        <v>0</v>
      </c>
      <c r="C1646" s="39">
        <v>0</v>
      </c>
      <c r="D1646" s="5">
        <v>1</v>
      </c>
      <c r="E1646" s="5">
        <v>1</v>
      </c>
      <c r="F1646" s="5">
        <v>1</v>
      </c>
      <c r="G1646" s="5">
        <v>1</v>
      </c>
      <c r="H1646" s="5">
        <v>1</v>
      </c>
      <c r="I1646" s="5">
        <v>1</v>
      </c>
      <c r="J1646" s="27">
        <v>1</v>
      </c>
      <c r="K1646">
        <v>1</v>
      </c>
      <c r="L1646">
        <v>0</v>
      </c>
      <c r="M1646">
        <v>1</v>
      </c>
      <c r="N1646">
        <v>0</v>
      </c>
      <c r="O1646">
        <v>1</v>
      </c>
      <c r="P1646">
        <v>1</v>
      </c>
      <c r="Q1646">
        <v>1</v>
      </c>
      <c r="R1646">
        <v>1</v>
      </c>
      <c r="S1646">
        <v>0</v>
      </c>
      <c r="T1646">
        <v>0</v>
      </c>
      <c r="U1646">
        <v>1</v>
      </c>
      <c r="V1646">
        <v>7.4</v>
      </c>
      <c r="W1646">
        <v>10</v>
      </c>
      <c r="X1646">
        <v>3.8</v>
      </c>
      <c r="Y1646">
        <v>5</v>
      </c>
      <c r="Z1646">
        <v>16.7</v>
      </c>
      <c r="AA1646">
        <v>15.4</v>
      </c>
      <c r="AB1646">
        <v>2.7</v>
      </c>
      <c r="AC1646">
        <f t="shared" si="25"/>
        <v>75</v>
      </c>
    </row>
    <row r="1647" spans="1:29" x14ac:dyDescent="0.15">
      <c r="A1647" s="62" t="s">
        <v>1755</v>
      </c>
      <c r="B1647" s="39">
        <v>0</v>
      </c>
      <c r="C1647" s="39">
        <v>1</v>
      </c>
      <c r="D1647" s="5">
        <v>0</v>
      </c>
      <c r="E1647" s="5">
        <v>0</v>
      </c>
      <c r="F1647" s="5">
        <v>0</v>
      </c>
      <c r="G1647" s="5">
        <v>1</v>
      </c>
      <c r="H1647" s="5">
        <v>1</v>
      </c>
      <c r="I1647" s="5">
        <v>1</v>
      </c>
      <c r="J1647" s="27">
        <v>1</v>
      </c>
      <c r="K1647">
        <v>1</v>
      </c>
      <c r="L1647">
        <v>1</v>
      </c>
      <c r="M1647">
        <v>0</v>
      </c>
      <c r="N1647">
        <v>0</v>
      </c>
      <c r="O1647">
        <v>0</v>
      </c>
      <c r="P1647">
        <v>1</v>
      </c>
      <c r="Q1647">
        <v>1</v>
      </c>
      <c r="R1647">
        <v>1</v>
      </c>
      <c r="S1647">
        <v>1</v>
      </c>
      <c r="T1647">
        <v>1</v>
      </c>
      <c r="U1647">
        <v>0</v>
      </c>
      <c r="V1647">
        <v>8.1</v>
      </c>
      <c r="W1647">
        <v>8.3000000000000007</v>
      </c>
      <c r="X1647">
        <v>5</v>
      </c>
      <c r="Y1647">
        <v>5</v>
      </c>
      <c r="Z1647">
        <v>16.100000000000001</v>
      </c>
      <c r="AA1647">
        <v>20</v>
      </c>
      <c r="AB1647">
        <v>5.4</v>
      </c>
      <c r="AC1647">
        <f t="shared" si="25"/>
        <v>79.900000000000006</v>
      </c>
    </row>
    <row r="1648" spans="1:29" x14ac:dyDescent="0.15">
      <c r="A1648" s="62" t="s">
        <v>1756</v>
      </c>
      <c r="B1648" s="39">
        <v>0</v>
      </c>
      <c r="C1648" s="39">
        <v>1</v>
      </c>
      <c r="D1648" s="5">
        <v>1</v>
      </c>
      <c r="E1648" s="5">
        <v>0</v>
      </c>
      <c r="F1648" s="5">
        <v>1</v>
      </c>
      <c r="G1648" s="5">
        <v>1</v>
      </c>
      <c r="H1648" s="5">
        <v>0</v>
      </c>
      <c r="I1648" s="5">
        <v>0</v>
      </c>
      <c r="J1648" s="27">
        <v>0</v>
      </c>
      <c r="K1648">
        <v>1</v>
      </c>
      <c r="L1648">
        <v>1</v>
      </c>
      <c r="M1648">
        <v>0</v>
      </c>
      <c r="N1648">
        <v>0</v>
      </c>
      <c r="O1648">
        <v>1</v>
      </c>
      <c r="P1648">
        <v>1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9</v>
      </c>
      <c r="W1648">
        <v>10</v>
      </c>
      <c r="X1648">
        <v>3.8</v>
      </c>
      <c r="Y1648">
        <v>5</v>
      </c>
      <c r="Z1648">
        <v>19.2</v>
      </c>
      <c r="AA1648">
        <v>5</v>
      </c>
      <c r="AB1648">
        <v>9.1999999999999993</v>
      </c>
      <c r="AC1648">
        <f t="shared" si="25"/>
        <v>69.2</v>
      </c>
    </row>
    <row r="1649" spans="1:29" x14ac:dyDescent="0.15">
      <c r="A1649" s="62" t="s">
        <v>1757</v>
      </c>
      <c r="B1649" s="39">
        <v>0</v>
      </c>
      <c r="C1649" s="39">
        <v>1</v>
      </c>
      <c r="D1649" s="5">
        <v>1</v>
      </c>
      <c r="E1649" s="5">
        <v>0</v>
      </c>
      <c r="F1649" s="5">
        <v>0</v>
      </c>
      <c r="G1649" s="5">
        <v>0</v>
      </c>
      <c r="H1649" s="5">
        <v>1</v>
      </c>
      <c r="I1649" s="5">
        <v>0</v>
      </c>
      <c r="J1649" s="27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1</v>
      </c>
      <c r="R1649">
        <v>0</v>
      </c>
      <c r="S1649">
        <v>0</v>
      </c>
      <c r="T1649">
        <v>1</v>
      </c>
      <c r="U1649">
        <v>0</v>
      </c>
      <c r="V1649">
        <v>6</v>
      </c>
      <c r="W1649">
        <v>10</v>
      </c>
      <c r="X1649">
        <v>3.8</v>
      </c>
      <c r="Y1649">
        <v>5</v>
      </c>
      <c r="Z1649">
        <v>9.6999999999999993</v>
      </c>
      <c r="AA1649">
        <v>10</v>
      </c>
      <c r="AB1649">
        <v>3.1</v>
      </c>
      <c r="AC1649">
        <f t="shared" si="25"/>
        <v>52.6</v>
      </c>
    </row>
    <row r="1650" spans="1:29" x14ac:dyDescent="0.15">
      <c r="A1650" s="62" t="s">
        <v>1758</v>
      </c>
      <c r="B1650" s="39">
        <v>0</v>
      </c>
      <c r="C1650" s="39">
        <v>1</v>
      </c>
      <c r="D1650" s="5">
        <v>1</v>
      </c>
      <c r="E1650" s="5">
        <v>0</v>
      </c>
      <c r="F1650" s="5">
        <v>0</v>
      </c>
      <c r="G1650" s="5">
        <v>0</v>
      </c>
      <c r="H1650" s="5">
        <v>1</v>
      </c>
      <c r="I1650" s="5">
        <v>0</v>
      </c>
      <c r="J1650" s="27">
        <v>0</v>
      </c>
      <c r="K1650">
        <v>0</v>
      </c>
      <c r="L1650">
        <v>0</v>
      </c>
      <c r="M1650">
        <v>1</v>
      </c>
      <c r="N1650">
        <v>0</v>
      </c>
      <c r="O1650">
        <v>0</v>
      </c>
      <c r="P1650">
        <v>1</v>
      </c>
      <c r="Q1650">
        <v>1</v>
      </c>
      <c r="R1650">
        <v>0</v>
      </c>
      <c r="S1650">
        <v>0</v>
      </c>
      <c r="T1650">
        <v>1</v>
      </c>
      <c r="U1650">
        <v>1</v>
      </c>
      <c r="V1650">
        <v>10</v>
      </c>
      <c r="W1650">
        <v>5</v>
      </c>
      <c r="X1650">
        <v>2.5</v>
      </c>
      <c r="Y1650">
        <v>0</v>
      </c>
      <c r="Z1650">
        <v>10.8</v>
      </c>
      <c r="AA1650">
        <v>7.7</v>
      </c>
      <c r="AB1650">
        <v>1.8</v>
      </c>
      <c r="AC1650">
        <f t="shared" si="25"/>
        <v>45.8</v>
      </c>
    </row>
    <row r="1651" spans="1:29" x14ac:dyDescent="0.15">
      <c r="A1651" s="62" t="s">
        <v>1759</v>
      </c>
      <c r="B1651" s="39">
        <v>0</v>
      </c>
      <c r="C1651" s="39">
        <v>1</v>
      </c>
      <c r="D1651" s="5">
        <v>0</v>
      </c>
      <c r="E1651" s="5">
        <v>1</v>
      </c>
      <c r="F1651" s="5">
        <v>1</v>
      </c>
      <c r="G1651" s="5">
        <v>0</v>
      </c>
      <c r="H1651" s="5">
        <v>1</v>
      </c>
      <c r="I1651" s="5">
        <v>0</v>
      </c>
      <c r="J1651" s="27">
        <v>0</v>
      </c>
      <c r="K1651">
        <v>0</v>
      </c>
      <c r="L1651">
        <v>1</v>
      </c>
      <c r="M1651">
        <v>1</v>
      </c>
      <c r="N1651">
        <v>0</v>
      </c>
      <c r="O1651">
        <v>0</v>
      </c>
      <c r="P1651">
        <v>0</v>
      </c>
      <c r="Q1651">
        <v>0</v>
      </c>
      <c r="R1651">
        <v>1</v>
      </c>
      <c r="S1651">
        <v>0</v>
      </c>
      <c r="T1651">
        <v>1</v>
      </c>
      <c r="U1651">
        <v>0</v>
      </c>
      <c r="V1651">
        <v>6.5</v>
      </c>
      <c r="W1651">
        <v>8.3000000000000007</v>
      </c>
      <c r="X1651">
        <v>3.8</v>
      </c>
      <c r="Y1651">
        <v>3.3</v>
      </c>
      <c r="Z1651">
        <v>14.2</v>
      </c>
      <c r="AA1651">
        <v>3.3</v>
      </c>
      <c r="AB1651">
        <v>5.4</v>
      </c>
      <c r="AC1651">
        <f t="shared" si="25"/>
        <v>52.8</v>
      </c>
    </row>
    <row r="1652" spans="1:29" x14ac:dyDescent="0.15">
      <c r="A1652" s="62" t="s">
        <v>1760</v>
      </c>
      <c r="B1652" s="39">
        <v>0</v>
      </c>
      <c r="C1652" s="39">
        <v>0</v>
      </c>
      <c r="D1652" s="5">
        <v>1</v>
      </c>
      <c r="E1652" s="5">
        <v>0</v>
      </c>
      <c r="F1652" s="5">
        <v>1</v>
      </c>
      <c r="G1652" s="5">
        <v>1</v>
      </c>
      <c r="H1652" s="5">
        <v>1</v>
      </c>
      <c r="I1652" s="5">
        <v>0</v>
      </c>
      <c r="J1652" s="27">
        <v>0</v>
      </c>
      <c r="K1652">
        <v>1</v>
      </c>
      <c r="L1652">
        <v>0</v>
      </c>
      <c r="M1652">
        <v>1</v>
      </c>
      <c r="N1652">
        <v>0</v>
      </c>
      <c r="O1652">
        <v>0</v>
      </c>
      <c r="P1652">
        <v>0</v>
      </c>
      <c r="Q1652">
        <v>1</v>
      </c>
      <c r="R1652">
        <v>0</v>
      </c>
      <c r="S1652">
        <v>0</v>
      </c>
      <c r="T1652">
        <v>1</v>
      </c>
      <c r="U1652">
        <v>0</v>
      </c>
      <c r="V1652">
        <v>9.4</v>
      </c>
      <c r="W1652">
        <v>10</v>
      </c>
      <c r="X1652">
        <v>5</v>
      </c>
      <c r="Y1652">
        <v>5</v>
      </c>
      <c r="Z1652">
        <v>19.2</v>
      </c>
      <c r="AA1652">
        <v>15.4</v>
      </c>
      <c r="AB1652">
        <v>2.7</v>
      </c>
      <c r="AC1652">
        <f t="shared" si="25"/>
        <v>74.7</v>
      </c>
    </row>
    <row r="1653" spans="1:29" x14ac:dyDescent="0.15">
      <c r="A1653" s="62" t="s">
        <v>1761</v>
      </c>
      <c r="B1653" s="39">
        <v>0</v>
      </c>
      <c r="C1653" s="39">
        <v>0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27">
        <v>1</v>
      </c>
      <c r="K1653">
        <v>1</v>
      </c>
      <c r="L1653">
        <v>0</v>
      </c>
      <c r="M1653">
        <v>0</v>
      </c>
      <c r="N1653">
        <v>1</v>
      </c>
      <c r="O1653">
        <v>0</v>
      </c>
      <c r="P1653">
        <v>1</v>
      </c>
      <c r="Q1653">
        <v>0</v>
      </c>
      <c r="R1653">
        <v>0</v>
      </c>
      <c r="S1653">
        <v>1</v>
      </c>
      <c r="T1653">
        <v>1</v>
      </c>
      <c r="U1653">
        <v>0</v>
      </c>
      <c r="V1653">
        <v>6.7</v>
      </c>
      <c r="W1653">
        <v>10</v>
      </c>
      <c r="X1653">
        <v>3.8</v>
      </c>
      <c r="Y1653">
        <v>3.3</v>
      </c>
      <c r="Z1653">
        <v>13.6</v>
      </c>
      <c r="AA1653">
        <v>10</v>
      </c>
      <c r="AB1653">
        <v>9.1999999999999993</v>
      </c>
      <c r="AC1653">
        <f t="shared" si="25"/>
        <v>62.599999999999994</v>
      </c>
    </row>
    <row r="1654" spans="1:29" x14ac:dyDescent="0.15">
      <c r="A1654" s="62" t="s">
        <v>1762</v>
      </c>
      <c r="B1654" s="39">
        <v>0</v>
      </c>
      <c r="C1654" s="39">
        <v>0</v>
      </c>
      <c r="D1654" s="5">
        <v>0</v>
      </c>
      <c r="E1654" s="5">
        <v>1</v>
      </c>
      <c r="F1654" s="5">
        <v>0</v>
      </c>
      <c r="G1654" s="5">
        <v>0</v>
      </c>
      <c r="H1654" s="5">
        <v>0</v>
      </c>
      <c r="I1654" s="5">
        <v>0</v>
      </c>
      <c r="J1654" s="27">
        <v>0</v>
      </c>
      <c r="K1654">
        <v>0</v>
      </c>
      <c r="L1654">
        <v>1</v>
      </c>
      <c r="M1654">
        <v>1</v>
      </c>
      <c r="N1654">
        <v>0</v>
      </c>
      <c r="O1654">
        <v>0</v>
      </c>
      <c r="P1654">
        <v>1</v>
      </c>
      <c r="Q1654">
        <v>1</v>
      </c>
      <c r="R1654">
        <v>0</v>
      </c>
      <c r="S1654">
        <v>1</v>
      </c>
      <c r="T1654">
        <v>0</v>
      </c>
      <c r="U1654">
        <v>1</v>
      </c>
      <c r="V1654">
        <v>5.6</v>
      </c>
      <c r="W1654">
        <v>8.3000000000000007</v>
      </c>
      <c r="X1654">
        <v>3.8</v>
      </c>
      <c r="Y1654">
        <v>3.3</v>
      </c>
      <c r="Z1654">
        <v>13.3</v>
      </c>
      <c r="AA1654">
        <v>1.7</v>
      </c>
      <c r="AB1654">
        <v>6.2</v>
      </c>
      <c r="AC1654">
        <f t="shared" si="25"/>
        <v>49.2</v>
      </c>
    </row>
    <row r="1655" spans="1:29" x14ac:dyDescent="0.15">
      <c r="A1655" s="62" t="s">
        <v>1763</v>
      </c>
      <c r="B1655" s="39">
        <v>1</v>
      </c>
      <c r="C1655" s="39">
        <v>0</v>
      </c>
      <c r="D1655" s="5">
        <v>1</v>
      </c>
      <c r="E1655" s="5">
        <v>1</v>
      </c>
      <c r="F1655" s="5">
        <v>0</v>
      </c>
      <c r="G1655" s="5">
        <v>0</v>
      </c>
      <c r="H1655" s="5">
        <v>1</v>
      </c>
      <c r="I1655" s="5">
        <v>0</v>
      </c>
      <c r="J1655" s="27">
        <v>1</v>
      </c>
      <c r="K1655">
        <v>0</v>
      </c>
      <c r="L1655">
        <v>0</v>
      </c>
      <c r="M1655">
        <v>1</v>
      </c>
      <c r="N1655">
        <v>1</v>
      </c>
      <c r="O1655">
        <v>1</v>
      </c>
      <c r="P1655">
        <v>1</v>
      </c>
      <c r="Q1655">
        <v>1</v>
      </c>
      <c r="R1655">
        <v>0</v>
      </c>
      <c r="S1655">
        <v>0</v>
      </c>
      <c r="T1655">
        <v>1</v>
      </c>
      <c r="U1655">
        <v>1</v>
      </c>
      <c r="V1655">
        <v>2.9</v>
      </c>
      <c r="W1655">
        <v>10</v>
      </c>
      <c r="X1655">
        <v>2.5</v>
      </c>
      <c r="Y1655">
        <v>3.3</v>
      </c>
      <c r="Z1655">
        <v>17.5</v>
      </c>
      <c r="AA1655">
        <v>12.3</v>
      </c>
      <c r="AB1655">
        <v>2.7</v>
      </c>
      <c r="AC1655">
        <f t="shared" si="25"/>
        <v>63.2</v>
      </c>
    </row>
    <row r="1656" spans="1:29" x14ac:dyDescent="0.15">
      <c r="A1656" s="62" t="s">
        <v>1764</v>
      </c>
      <c r="B1656" s="39">
        <v>1</v>
      </c>
      <c r="C1656" s="39">
        <v>1</v>
      </c>
      <c r="D1656" s="5">
        <v>1</v>
      </c>
      <c r="E1656" s="5">
        <v>1</v>
      </c>
      <c r="F1656" s="5">
        <v>1</v>
      </c>
      <c r="G1656" s="5">
        <v>1</v>
      </c>
      <c r="H1656" s="5">
        <v>1</v>
      </c>
      <c r="I1656" s="5">
        <v>0</v>
      </c>
      <c r="J1656" s="27">
        <v>1</v>
      </c>
      <c r="K1656">
        <v>0</v>
      </c>
      <c r="L1656">
        <v>1</v>
      </c>
      <c r="M1656">
        <v>0</v>
      </c>
      <c r="N1656">
        <v>0</v>
      </c>
      <c r="O1656">
        <v>1</v>
      </c>
      <c r="P1656">
        <v>1</v>
      </c>
      <c r="Q1656">
        <v>1</v>
      </c>
      <c r="R1656">
        <v>1</v>
      </c>
      <c r="S1656">
        <v>0</v>
      </c>
      <c r="T1656">
        <v>1</v>
      </c>
      <c r="U1656">
        <v>1</v>
      </c>
      <c r="V1656">
        <v>10</v>
      </c>
      <c r="W1656">
        <v>10</v>
      </c>
      <c r="X1656">
        <v>3.8</v>
      </c>
      <c r="Y1656">
        <v>5</v>
      </c>
      <c r="Z1656">
        <v>18.7</v>
      </c>
      <c r="AA1656">
        <v>20</v>
      </c>
      <c r="AB1656">
        <v>9.1999999999999993</v>
      </c>
      <c r="AC1656">
        <f t="shared" si="25"/>
        <v>91.7</v>
      </c>
    </row>
    <row r="1657" spans="1:29" x14ac:dyDescent="0.15">
      <c r="A1657" s="62" t="s">
        <v>1765</v>
      </c>
      <c r="B1657" s="39">
        <v>0</v>
      </c>
      <c r="C1657" s="39">
        <v>0</v>
      </c>
      <c r="D1657" s="5">
        <v>0</v>
      </c>
      <c r="E1657" s="5">
        <v>1</v>
      </c>
      <c r="F1657" s="5">
        <v>0</v>
      </c>
      <c r="G1657" s="5">
        <v>0</v>
      </c>
      <c r="H1657" s="5">
        <v>0</v>
      </c>
      <c r="I1657" s="5">
        <v>0</v>
      </c>
      <c r="J1657" s="27">
        <v>0</v>
      </c>
      <c r="K1657">
        <v>0</v>
      </c>
      <c r="L1657">
        <v>1</v>
      </c>
      <c r="M1657">
        <v>0</v>
      </c>
      <c r="N1657">
        <v>0</v>
      </c>
      <c r="O1657">
        <v>0</v>
      </c>
      <c r="P1657">
        <v>1</v>
      </c>
      <c r="Q1657">
        <v>0</v>
      </c>
      <c r="R1657">
        <v>0</v>
      </c>
      <c r="S1657">
        <v>0</v>
      </c>
      <c r="T1657">
        <v>0</v>
      </c>
      <c r="U1657">
        <v>1</v>
      </c>
      <c r="V1657">
        <v>10</v>
      </c>
      <c r="W1657">
        <v>8.3000000000000007</v>
      </c>
      <c r="X1657">
        <v>2.5</v>
      </c>
      <c r="Y1657">
        <v>5</v>
      </c>
      <c r="Z1657">
        <v>19.2</v>
      </c>
      <c r="AA1657">
        <v>8.3000000000000007</v>
      </c>
      <c r="AB1657">
        <v>9.1999999999999993</v>
      </c>
      <c r="AC1657">
        <f t="shared" si="25"/>
        <v>66.5</v>
      </c>
    </row>
    <row r="1658" spans="1:29" x14ac:dyDescent="0.15">
      <c r="A1658" s="62" t="s">
        <v>1766</v>
      </c>
      <c r="B1658" s="39">
        <v>0</v>
      </c>
      <c r="C1658" s="39">
        <v>1</v>
      </c>
      <c r="D1658" s="5">
        <v>0</v>
      </c>
      <c r="E1658" s="5">
        <v>0</v>
      </c>
      <c r="F1658" s="5">
        <v>0</v>
      </c>
      <c r="G1658" s="5">
        <v>0</v>
      </c>
      <c r="H1658" s="5">
        <v>1</v>
      </c>
      <c r="I1658" s="5">
        <v>1</v>
      </c>
      <c r="J1658" s="27">
        <v>0</v>
      </c>
      <c r="K1658">
        <v>1</v>
      </c>
      <c r="L1658">
        <v>0</v>
      </c>
      <c r="M1658">
        <v>1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5.4</v>
      </c>
      <c r="W1658">
        <v>10</v>
      </c>
      <c r="X1658">
        <v>2.5</v>
      </c>
      <c r="Y1658">
        <v>0</v>
      </c>
      <c r="Z1658">
        <v>7.5</v>
      </c>
      <c r="AA1658">
        <v>7.7</v>
      </c>
      <c r="AB1658">
        <v>0</v>
      </c>
      <c r="AC1658">
        <f t="shared" si="25"/>
        <v>38.1</v>
      </c>
    </row>
    <row r="1659" spans="1:29" x14ac:dyDescent="0.15">
      <c r="A1659" s="62" t="s">
        <v>1767</v>
      </c>
      <c r="B1659" s="39">
        <v>0</v>
      </c>
      <c r="C1659" s="39">
        <v>1</v>
      </c>
      <c r="D1659" s="5">
        <v>0</v>
      </c>
      <c r="E1659" s="5">
        <v>0</v>
      </c>
      <c r="F1659" s="5">
        <v>0</v>
      </c>
      <c r="G1659" s="5">
        <v>0</v>
      </c>
      <c r="H1659" s="5">
        <v>1</v>
      </c>
      <c r="I1659" s="5">
        <v>0</v>
      </c>
      <c r="J1659" s="27">
        <v>1</v>
      </c>
      <c r="K1659">
        <v>1</v>
      </c>
      <c r="L1659">
        <v>1</v>
      </c>
      <c r="M1659">
        <v>0</v>
      </c>
      <c r="N1659">
        <v>0</v>
      </c>
      <c r="O1659">
        <v>0</v>
      </c>
      <c r="P1659">
        <v>1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1.2</v>
      </c>
      <c r="W1659">
        <v>10</v>
      </c>
      <c r="X1659">
        <v>5</v>
      </c>
      <c r="Y1659">
        <v>5</v>
      </c>
      <c r="Z1659">
        <v>12.3</v>
      </c>
      <c r="AA1659">
        <v>18.899999999999999</v>
      </c>
      <c r="AB1659">
        <v>4.5999999999999996</v>
      </c>
      <c r="AC1659">
        <f t="shared" si="25"/>
        <v>68</v>
      </c>
    </row>
    <row r="1660" spans="1:29" x14ac:dyDescent="0.15">
      <c r="A1660" s="62" t="s">
        <v>1768</v>
      </c>
      <c r="B1660" s="39">
        <v>0</v>
      </c>
      <c r="C1660" s="39">
        <v>1</v>
      </c>
      <c r="D1660" s="5">
        <v>1</v>
      </c>
      <c r="E1660" s="5">
        <v>1</v>
      </c>
      <c r="F1660" s="5">
        <v>1</v>
      </c>
      <c r="G1660" s="5">
        <v>1</v>
      </c>
      <c r="H1660" s="5">
        <v>1</v>
      </c>
      <c r="I1660" s="5">
        <v>1</v>
      </c>
      <c r="J1660" s="27">
        <v>0</v>
      </c>
      <c r="K1660">
        <v>1</v>
      </c>
      <c r="L1660">
        <v>0</v>
      </c>
      <c r="M1660">
        <v>1</v>
      </c>
      <c r="N1660">
        <v>1</v>
      </c>
      <c r="O1660">
        <v>1</v>
      </c>
      <c r="P1660">
        <v>1</v>
      </c>
      <c r="Q1660">
        <v>1</v>
      </c>
      <c r="R1660">
        <v>0</v>
      </c>
      <c r="S1660">
        <v>0</v>
      </c>
      <c r="T1660">
        <v>1</v>
      </c>
      <c r="U1660">
        <v>1</v>
      </c>
      <c r="V1660">
        <v>7.3</v>
      </c>
      <c r="W1660">
        <v>10</v>
      </c>
      <c r="X1660">
        <v>5</v>
      </c>
      <c r="Y1660">
        <v>5</v>
      </c>
      <c r="Z1660">
        <v>18.3</v>
      </c>
      <c r="AA1660">
        <v>15.4</v>
      </c>
      <c r="AB1660">
        <v>9.1</v>
      </c>
      <c r="AC1660">
        <f t="shared" si="25"/>
        <v>85.1</v>
      </c>
    </row>
    <row r="1661" spans="1:29" x14ac:dyDescent="0.15">
      <c r="A1661" s="62" t="s">
        <v>1769</v>
      </c>
      <c r="B1661" s="39">
        <v>0</v>
      </c>
      <c r="C1661" s="39">
        <v>0</v>
      </c>
      <c r="D1661" s="5">
        <v>0</v>
      </c>
      <c r="E1661" s="5">
        <v>1</v>
      </c>
      <c r="F1661" s="5">
        <v>0</v>
      </c>
      <c r="G1661" s="5">
        <v>1</v>
      </c>
      <c r="H1661" s="5">
        <v>0</v>
      </c>
      <c r="I1661" s="5">
        <v>1</v>
      </c>
      <c r="J1661" s="27">
        <v>0</v>
      </c>
      <c r="K1661">
        <v>0</v>
      </c>
      <c r="L1661">
        <v>1</v>
      </c>
      <c r="M1661">
        <v>0</v>
      </c>
      <c r="N1661">
        <v>1</v>
      </c>
      <c r="O1661">
        <v>0</v>
      </c>
      <c r="P1661">
        <v>1</v>
      </c>
      <c r="Q1661">
        <v>1</v>
      </c>
      <c r="R1661">
        <v>1</v>
      </c>
      <c r="S1661">
        <v>0</v>
      </c>
      <c r="T1661">
        <v>1</v>
      </c>
      <c r="U1661">
        <v>1</v>
      </c>
      <c r="V1661">
        <v>8.1</v>
      </c>
      <c r="W1661">
        <v>10</v>
      </c>
      <c r="X1661">
        <v>3.8</v>
      </c>
      <c r="Y1661">
        <v>5</v>
      </c>
      <c r="Z1661">
        <v>19.399999999999999</v>
      </c>
      <c r="AA1661">
        <v>20</v>
      </c>
      <c r="AB1661">
        <v>6.9</v>
      </c>
      <c r="AC1661">
        <f t="shared" si="25"/>
        <v>83.200000000000017</v>
      </c>
    </row>
    <row r="1662" spans="1:29" x14ac:dyDescent="0.15">
      <c r="A1662" s="62" t="s">
        <v>1770</v>
      </c>
      <c r="B1662" s="39">
        <v>1</v>
      </c>
      <c r="C1662" s="39">
        <v>0</v>
      </c>
      <c r="D1662" s="5">
        <v>1</v>
      </c>
      <c r="E1662" s="5">
        <v>1</v>
      </c>
      <c r="F1662" s="5">
        <v>0</v>
      </c>
      <c r="G1662" s="5">
        <v>0</v>
      </c>
      <c r="H1662" s="5">
        <v>1</v>
      </c>
      <c r="I1662" s="5">
        <v>0</v>
      </c>
      <c r="J1662" s="27">
        <v>0</v>
      </c>
      <c r="K1662">
        <v>1</v>
      </c>
      <c r="L1662">
        <v>0</v>
      </c>
      <c r="M1662">
        <v>0</v>
      </c>
      <c r="N1662">
        <v>0</v>
      </c>
      <c r="O1662">
        <v>0</v>
      </c>
      <c r="P1662">
        <v>1</v>
      </c>
      <c r="Q1662">
        <v>1</v>
      </c>
      <c r="R1662">
        <v>0</v>
      </c>
      <c r="S1662">
        <v>0</v>
      </c>
      <c r="T1662">
        <v>1</v>
      </c>
      <c r="U1662">
        <v>0</v>
      </c>
      <c r="V1662">
        <v>5.9</v>
      </c>
      <c r="W1662">
        <v>6.7</v>
      </c>
      <c r="X1662">
        <v>3.8</v>
      </c>
      <c r="Y1662">
        <v>5</v>
      </c>
      <c r="Z1662">
        <v>16.7</v>
      </c>
      <c r="AA1662">
        <v>20</v>
      </c>
      <c r="AB1662">
        <v>1.8</v>
      </c>
      <c r="AC1662">
        <f t="shared" si="25"/>
        <v>67.899999999999991</v>
      </c>
    </row>
    <row r="1663" spans="1:29" x14ac:dyDescent="0.15">
      <c r="A1663" s="62" t="s">
        <v>1771</v>
      </c>
      <c r="B1663" s="39">
        <v>0</v>
      </c>
      <c r="C1663" s="39">
        <v>0</v>
      </c>
      <c r="D1663" s="5">
        <v>0</v>
      </c>
      <c r="E1663" s="5">
        <v>1</v>
      </c>
      <c r="F1663" s="5">
        <v>0</v>
      </c>
      <c r="G1663" s="5">
        <v>0</v>
      </c>
      <c r="H1663" s="5">
        <v>0</v>
      </c>
      <c r="I1663" s="5">
        <v>0</v>
      </c>
      <c r="J1663" s="27">
        <v>0</v>
      </c>
      <c r="K1663">
        <v>1</v>
      </c>
      <c r="L1663">
        <v>1</v>
      </c>
      <c r="M1663">
        <v>1</v>
      </c>
      <c r="N1663">
        <v>0</v>
      </c>
      <c r="O1663">
        <v>1</v>
      </c>
      <c r="P1663">
        <v>1</v>
      </c>
      <c r="Q1663">
        <v>0</v>
      </c>
      <c r="R1663">
        <v>1</v>
      </c>
      <c r="S1663">
        <v>0</v>
      </c>
      <c r="T1663">
        <v>1</v>
      </c>
      <c r="U1663">
        <v>0</v>
      </c>
      <c r="V1663">
        <v>10</v>
      </c>
      <c r="W1663">
        <v>6.7</v>
      </c>
      <c r="X1663">
        <v>5</v>
      </c>
      <c r="Y1663">
        <v>3.3</v>
      </c>
      <c r="Z1663">
        <v>15</v>
      </c>
      <c r="AA1663">
        <v>7.5</v>
      </c>
      <c r="AB1663">
        <v>8.5</v>
      </c>
      <c r="AC1663">
        <f t="shared" si="25"/>
        <v>64</v>
      </c>
    </row>
    <row r="1664" spans="1:29" x14ac:dyDescent="0.15">
      <c r="A1664" s="62" t="s">
        <v>1772</v>
      </c>
      <c r="B1664" s="39">
        <v>0</v>
      </c>
      <c r="C1664" s="39">
        <v>1</v>
      </c>
      <c r="D1664" s="5">
        <v>0</v>
      </c>
      <c r="E1664" s="5">
        <v>0</v>
      </c>
      <c r="F1664" s="5">
        <v>1</v>
      </c>
      <c r="G1664" s="5">
        <v>0</v>
      </c>
      <c r="H1664" s="5">
        <v>0</v>
      </c>
      <c r="I1664" s="5">
        <v>0</v>
      </c>
      <c r="J1664" s="27">
        <v>0</v>
      </c>
      <c r="K1664">
        <v>0</v>
      </c>
      <c r="L1664">
        <v>1</v>
      </c>
      <c r="M1664">
        <v>0</v>
      </c>
      <c r="N1664">
        <v>1</v>
      </c>
      <c r="O1664">
        <v>0</v>
      </c>
      <c r="P1664">
        <v>0</v>
      </c>
      <c r="Q1664">
        <v>1</v>
      </c>
      <c r="R1664">
        <v>1</v>
      </c>
      <c r="S1664">
        <v>0</v>
      </c>
      <c r="T1664">
        <v>1</v>
      </c>
      <c r="U1664">
        <v>0</v>
      </c>
      <c r="V1664">
        <v>10</v>
      </c>
      <c r="W1664">
        <v>10</v>
      </c>
      <c r="X1664">
        <v>5</v>
      </c>
      <c r="Y1664">
        <v>5</v>
      </c>
      <c r="Z1664">
        <v>16.8</v>
      </c>
      <c r="AA1664">
        <v>17.8</v>
      </c>
      <c r="AB1664">
        <v>8.5</v>
      </c>
      <c r="AC1664">
        <f t="shared" si="25"/>
        <v>80.099999999999994</v>
      </c>
    </row>
    <row r="1665" spans="1:29" x14ac:dyDescent="0.15">
      <c r="A1665" s="62" t="s">
        <v>1773</v>
      </c>
      <c r="B1665" s="39">
        <v>0</v>
      </c>
      <c r="C1665" s="39">
        <v>0</v>
      </c>
      <c r="D1665" s="5">
        <v>1</v>
      </c>
      <c r="E1665" s="5">
        <v>0</v>
      </c>
      <c r="F1665" s="5">
        <v>0</v>
      </c>
      <c r="G1665" s="5">
        <v>0</v>
      </c>
      <c r="H1665" s="5">
        <v>0</v>
      </c>
      <c r="I1665" s="5">
        <v>0</v>
      </c>
      <c r="J1665" s="27">
        <v>1</v>
      </c>
      <c r="K1665">
        <v>0</v>
      </c>
      <c r="L1665">
        <v>1</v>
      </c>
      <c r="M1665">
        <v>0</v>
      </c>
      <c r="N1665">
        <v>1</v>
      </c>
      <c r="O1665">
        <v>1</v>
      </c>
      <c r="P1665">
        <v>1</v>
      </c>
      <c r="Q1665">
        <v>0</v>
      </c>
      <c r="R1665">
        <v>1</v>
      </c>
      <c r="S1665">
        <v>0</v>
      </c>
      <c r="T1665">
        <v>1</v>
      </c>
      <c r="U1665">
        <v>1</v>
      </c>
      <c r="V1665">
        <v>9.1999999999999993</v>
      </c>
      <c r="W1665">
        <v>8.3000000000000007</v>
      </c>
      <c r="X1665">
        <v>3.8</v>
      </c>
      <c r="Y1665">
        <v>5</v>
      </c>
      <c r="Z1665">
        <v>18.3</v>
      </c>
      <c r="AA1665">
        <v>8.3000000000000007</v>
      </c>
      <c r="AB1665">
        <v>9.1999999999999993</v>
      </c>
      <c r="AC1665">
        <f t="shared" si="25"/>
        <v>71.099999999999994</v>
      </c>
    </row>
    <row r="1666" spans="1:29" x14ac:dyDescent="0.15">
      <c r="A1666" s="62" t="s">
        <v>1774</v>
      </c>
      <c r="B1666" s="39">
        <v>0</v>
      </c>
      <c r="C1666" s="39">
        <v>1</v>
      </c>
      <c r="D1666" s="5">
        <v>1</v>
      </c>
      <c r="E1666" s="5">
        <v>0</v>
      </c>
      <c r="F1666" s="5">
        <v>1</v>
      </c>
      <c r="G1666" s="5">
        <v>0</v>
      </c>
      <c r="H1666" s="5">
        <v>1</v>
      </c>
      <c r="I1666" s="5">
        <v>0</v>
      </c>
      <c r="J1666" s="27">
        <v>0</v>
      </c>
      <c r="K1666">
        <v>0</v>
      </c>
      <c r="L1666">
        <v>0</v>
      </c>
      <c r="M1666">
        <v>0</v>
      </c>
      <c r="N1666">
        <v>1</v>
      </c>
      <c r="O1666">
        <v>0</v>
      </c>
      <c r="P1666">
        <v>1</v>
      </c>
      <c r="Q1666">
        <v>0</v>
      </c>
      <c r="R1666">
        <v>1</v>
      </c>
      <c r="S1666">
        <v>0</v>
      </c>
      <c r="T1666">
        <v>1</v>
      </c>
      <c r="U1666">
        <v>1</v>
      </c>
      <c r="V1666">
        <v>5.7</v>
      </c>
      <c r="W1666">
        <v>10</v>
      </c>
      <c r="X1666">
        <v>2.5</v>
      </c>
      <c r="Y1666">
        <v>5</v>
      </c>
      <c r="Z1666">
        <v>10.3</v>
      </c>
      <c r="AA1666">
        <v>5.6</v>
      </c>
      <c r="AB1666">
        <v>5.4</v>
      </c>
      <c r="AC1666">
        <f t="shared" ref="AC1666:AC1729" si="26">SUM(B1666:AB1666)</f>
        <v>53.5</v>
      </c>
    </row>
    <row r="1667" spans="1:29" x14ac:dyDescent="0.15">
      <c r="A1667" s="62" t="s">
        <v>1775</v>
      </c>
      <c r="B1667" s="39">
        <v>0</v>
      </c>
      <c r="C1667" s="39">
        <v>1</v>
      </c>
      <c r="D1667" s="5">
        <v>0</v>
      </c>
      <c r="E1667" s="5">
        <v>0</v>
      </c>
      <c r="F1667" s="5">
        <v>0</v>
      </c>
      <c r="G1667" s="5">
        <v>0</v>
      </c>
      <c r="H1667" s="5">
        <v>1</v>
      </c>
      <c r="I1667" s="5">
        <v>1</v>
      </c>
      <c r="J1667" s="27">
        <v>0</v>
      </c>
      <c r="K1667">
        <v>0</v>
      </c>
      <c r="L1667">
        <v>1</v>
      </c>
      <c r="M1667">
        <v>0</v>
      </c>
      <c r="N1667">
        <v>0</v>
      </c>
      <c r="O1667">
        <v>1</v>
      </c>
      <c r="P1667">
        <v>0</v>
      </c>
      <c r="Q1667">
        <v>0</v>
      </c>
      <c r="R1667">
        <v>0</v>
      </c>
      <c r="S1667">
        <v>0</v>
      </c>
      <c r="T1667">
        <v>1</v>
      </c>
      <c r="U1667">
        <v>0</v>
      </c>
      <c r="V1667">
        <v>10</v>
      </c>
      <c r="W1667">
        <v>10</v>
      </c>
      <c r="X1667">
        <v>5</v>
      </c>
      <c r="Y1667">
        <v>3.3</v>
      </c>
      <c r="Z1667">
        <v>18.3</v>
      </c>
      <c r="AA1667">
        <v>11.7</v>
      </c>
      <c r="AB1667">
        <v>5.4</v>
      </c>
      <c r="AC1667">
        <f t="shared" si="26"/>
        <v>69.7</v>
      </c>
    </row>
    <row r="1668" spans="1:29" x14ac:dyDescent="0.15">
      <c r="A1668" s="62" t="s">
        <v>1776</v>
      </c>
      <c r="B1668" s="39">
        <v>0</v>
      </c>
      <c r="C1668" s="39">
        <v>0</v>
      </c>
      <c r="D1668" s="5">
        <v>1</v>
      </c>
      <c r="E1668" s="5">
        <v>0</v>
      </c>
      <c r="F1668" s="5">
        <v>0</v>
      </c>
      <c r="G1668" s="5">
        <v>0</v>
      </c>
      <c r="H1668" s="5">
        <v>1</v>
      </c>
      <c r="I1668" s="5">
        <v>1</v>
      </c>
      <c r="J1668" s="27">
        <v>0</v>
      </c>
      <c r="K1668">
        <v>1</v>
      </c>
      <c r="L1668">
        <v>1</v>
      </c>
      <c r="M1668">
        <v>1</v>
      </c>
      <c r="N1668">
        <v>0</v>
      </c>
      <c r="O1668">
        <v>0</v>
      </c>
      <c r="P1668">
        <v>1</v>
      </c>
      <c r="Q1668">
        <v>0</v>
      </c>
      <c r="R1668">
        <v>0</v>
      </c>
      <c r="S1668">
        <v>0</v>
      </c>
      <c r="T1668">
        <v>1</v>
      </c>
      <c r="U1668">
        <v>1</v>
      </c>
      <c r="V1668">
        <v>10</v>
      </c>
      <c r="W1668">
        <v>10</v>
      </c>
      <c r="X1668">
        <v>3.8</v>
      </c>
      <c r="Y1668">
        <v>0</v>
      </c>
      <c r="Z1668">
        <v>19.2</v>
      </c>
      <c r="AA1668">
        <v>18.5</v>
      </c>
      <c r="AB1668">
        <v>10</v>
      </c>
      <c r="AC1668">
        <f t="shared" si="26"/>
        <v>80.5</v>
      </c>
    </row>
    <row r="1669" spans="1:29" x14ac:dyDescent="0.15">
      <c r="A1669" s="62" t="s">
        <v>1777</v>
      </c>
      <c r="B1669" s="39">
        <v>0</v>
      </c>
      <c r="C1669" s="39">
        <v>1</v>
      </c>
      <c r="D1669" s="5">
        <v>0</v>
      </c>
      <c r="E1669" s="5">
        <v>0</v>
      </c>
      <c r="F1669" s="5">
        <v>0</v>
      </c>
      <c r="G1669" s="5">
        <v>0</v>
      </c>
      <c r="H1669" s="5">
        <v>0</v>
      </c>
      <c r="I1669" s="5">
        <v>1</v>
      </c>
      <c r="J1669" s="27">
        <v>1</v>
      </c>
      <c r="K1669">
        <v>0</v>
      </c>
      <c r="L1669">
        <v>1</v>
      </c>
      <c r="M1669">
        <v>1</v>
      </c>
      <c r="N1669">
        <v>1</v>
      </c>
      <c r="O1669">
        <v>0</v>
      </c>
      <c r="P1669">
        <v>1</v>
      </c>
      <c r="Q1669">
        <v>1</v>
      </c>
      <c r="R1669">
        <v>0</v>
      </c>
      <c r="S1669">
        <v>1</v>
      </c>
      <c r="T1669">
        <v>0</v>
      </c>
      <c r="U1669">
        <v>1</v>
      </c>
      <c r="V1669">
        <v>8.6999999999999993</v>
      </c>
      <c r="W1669">
        <v>6.7</v>
      </c>
      <c r="X1669">
        <v>5</v>
      </c>
      <c r="Y1669">
        <v>5</v>
      </c>
      <c r="Z1669">
        <v>17.5</v>
      </c>
      <c r="AA1669">
        <v>7.5</v>
      </c>
      <c r="AB1669">
        <v>3.1</v>
      </c>
      <c r="AC1669">
        <f t="shared" si="26"/>
        <v>63.5</v>
      </c>
    </row>
    <row r="1670" spans="1:29" x14ac:dyDescent="0.15">
      <c r="A1670" s="62" t="s">
        <v>1778</v>
      </c>
      <c r="B1670" s="39">
        <v>0</v>
      </c>
      <c r="C1670" s="39">
        <v>0</v>
      </c>
      <c r="D1670" s="5">
        <v>1</v>
      </c>
      <c r="E1670" s="5">
        <v>0</v>
      </c>
      <c r="F1670" s="5">
        <v>1</v>
      </c>
      <c r="G1670" s="5">
        <v>0</v>
      </c>
      <c r="H1670" s="5">
        <v>1</v>
      </c>
      <c r="I1670" s="5">
        <v>0</v>
      </c>
      <c r="J1670" s="27">
        <v>0</v>
      </c>
      <c r="K1670">
        <v>0</v>
      </c>
      <c r="L1670">
        <v>1</v>
      </c>
      <c r="M1670">
        <v>0</v>
      </c>
      <c r="N1670">
        <v>1</v>
      </c>
      <c r="O1670">
        <v>0</v>
      </c>
      <c r="P1670">
        <v>1</v>
      </c>
      <c r="Q1670">
        <v>0</v>
      </c>
      <c r="R1670">
        <v>0</v>
      </c>
      <c r="S1670">
        <v>0</v>
      </c>
      <c r="T1670">
        <v>1</v>
      </c>
      <c r="U1670">
        <v>1</v>
      </c>
      <c r="V1670">
        <v>10</v>
      </c>
      <c r="W1670">
        <v>6.7</v>
      </c>
      <c r="X1670">
        <v>5</v>
      </c>
      <c r="Y1670">
        <v>5</v>
      </c>
      <c r="Z1670">
        <v>17.5</v>
      </c>
      <c r="AA1670">
        <v>12.3</v>
      </c>
      <c r="AB1670">
        <v>2.7</v>
      </c>
      <c r="AC1670">
        <f t="shared" si="26"/>
        <v>67.2</v>
      </c>
    </row>
    <row r="1671" spans="1:29" x14ac:dyDescent="0.15">
      <c r="A1671" s="62" t="s">
        <v>1779</v>
      </c>
      <c r="B1671" s="39">
        <v>1</v>
      </c>
      <c r="C1671" s="39">
        <v>1</v>
      </c>
      <c r="D1671" s="5">
        <v>0</v>
      </c>
      <c r="E1671" s="5">
        <v>1</v>
      </c>
      <c r="F1671" s="5">
        <v>0</v>
      </c>
      <c r="G1671" s="5">
        <v>0</v>
      </c>
      <c r="H1671" s="5">
        <v>0</v>
      </c>
      <c r="I1671" s="5">
        <v>0</v>
      </c>
      <c r="J1671" s="27">
        <v>1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10</v>
      </c>
      <c r="W1671">
        <v>10</v>
      </c>
      <c r="X1671">
        <v>3.8</v>
      </c>
      <c r="Y1671">
        <v>5</v>
      </c>
      <c r="Z1671">
        <v>14.2</v>
      </c>
      <c r="AA1671">
        <v>16.7</v>
      </c>
      <c r="AB1671">
        <v>6.9</v>
      </c>
      <c r="AC1671">
        <f t="shared" si="26"/>
        <v>70.600000000000009</v>
      </c>
    </row>
    <row r="1672" spans="1:29" x14ac:dyDescent="0.15">
      <c r="A1672" s="62" t="s">
        <v>1780</v>
      </c>
      <c r="B1672" s="39">
        <v>1</v>
      </c>
      <c r="C1672" s="39">
        <v>1</v>
      </c>
      <c r="D1672" s="5">
        <v>0</v>
      </c>
      <c r="E1672" s="5">
        <v>0</v>
      </c>
      <c r="F1672" s="5">
        <v>0</v>
      </c>
      <c r="G1672" s="5">
        <v>1</v>
      </c>
      <c r="H1672" s="5">
        <v>1</v>
      </c>
      <c r="I1672" s="5">
        <v>0</v>
      </c>
      <c r="J1672" s="27">
        <v>1</v>
      </c>
      <c r="K1672">
        <v>0</v>
      </c>
      <c r="L1672">
        <v>1</v>
      </c>
      <c r="M1672">
        <v>0</v>
      </c>
      <c r="N1672">
        <v>0</v>
      </c>
      <c r="O1672">
        <v>0</v>
      </c>
      <c r="P1672">
        <v>0</v>
      </c>
      <c r="Q1672">
        <v>1</v>
      </c>
      <c r="R1672">
        <v>0</v>
      </c>
      <c r="S1672">
        <v>1</v>
      </c>
      <c r="T1672">
        <v>0</v>
      </c>
      <c r="U1672">
        <v>0</v>
      </c>
      <c r="V1672">
        <v>10</v>
      </c>
      <c r="W1672">
        <v>10</v>
      </c>
      <c r="X1672">
        <v>3.8</v>
      </c>
      <c r="Y1672">
        <v>5</v>
      </c>
      <c r="Z1672">
        <v>20</v>
      </c>
      <c r="AA1672">
        <v>5.8</v>
      </c>
      <c r="AB1672">
        <v>9.1999999999999993</v>
      </c>
      <c r="AC1672">
        <f t="shared" si="26"/>
        <v>71.8</v>
      </c>
    </row>
    <row r="1673" spans="1:29" x14ac:dyDescent="0.15">
      <c r="A1673" s="62" t="s">
        <v>1781</v>
      </c>
      <c r="B1673" s="39">
        <v>1</v>
      </c>
      <c r="C1673" s="39">
        <v>1</v>
      </c>
      <c r="D1673" s="5">
        <v>1</v>
      </c>
      <c r="E1673" s="5">
        <v>0</v>
      </c>
      <c r="F1673" s="5">
        <v>1</v>
      </c>
      <c r="G1673" s="5">
        <v>1</v>
      </c>
      <c r="H1673" s="5">
        <v>1</v>
      </c>
      <c r="I1673" s="5">
        <v>1</v>
      </c>
      <c r="J1673" s="27">
        <v>1</v>
      </c>
      <c r="K1673">
        <v>1</v>
      </c>
      <c r="L1673">
        <v>1</v>
      </c>
      <c r="M1673">
        <v>1</v>
      </c>
      <c r="N1673">
        <v>0</v>
      </c>
      <c r="O1673">
        <v>1</v>
      </c>
      <c r="P1673">
        <v>0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6.9</v>
      </c>
      <c r="W1673">
        <v>10</v>
      </c>
      <c r="X1673">
        <v>3.8</v>
      </c>
      <c r="Y1673">
        <v>5</v>
      </c>
      <c r="Z1673">
        <v>14.8</v>
      </c>
      <c r="AA1673">
        <v>20</v>
      </c>
      <c r="AB1673">
        <v>5.4</v>
      </c>
      <c r="AC1673">
        <f t="shared" si="26"/>
        <v>82.9</v>
      </c>
    </row>
    <row r="1674" spans="1:29" x14ac:dyDescent="0.15">
      <c r="A1674" s="62" t="s">
        <v>1782</v>
      </c>
      <c r="B1674" s="39">
        <v>0</v>
      </c>
      <c r="C1674" s="39">
        <v>0</v>
      </c>
      <c r="D1674" s="5">
        <v>1</v>
      </c>
      <c r="E1674" s="5">
        <v>1</v>
      </c>
      <c r="F1674" s="5">
        <v>1</v>
      </c>
      <c r="G1674" s="5">
        <v>0</v>
      </c>
      <c r="H1674" s="5">
        <v>1</v>
      </c>
      <c r="I1674" s="5">
        <v>0</v>
      </c>
      <c r="J1674" s="27">
        <v>0</v>
      </c>
      <c r="K1674">
        <v>0</v>
      </c>
      <c r="L1674">
        <v>0</v>
      </c>
      <c r="M1674">
        <v>1</v>
      </c>
      <c r="N1674">
        <v>1</v>
      </c>
      <c r="O1674">
        <v>1</v>
      </c>
      <c r="P1674">
        <v>1</v>
      </c>
      <c r="Q1674">
        <v>0</v>
      </c>
      <c r="R1674">
        <v>0</v>
      </c>
      <c r="S1674">
        <v>0</v>
      </c>
      <c r="T1674">
        <v>0</v>
      </c>
      <c r="U1674">
        <v>1</v>
      </c>
      <c r="V1674">
        <v>7.1</v>
      </c>
      <c r="W1674">
        <v>10</v>
      </c>
      <c r="X1674">
        <v>5</v>
      </c>
      <c r="Y1674">
        <v>5</v>
      </c>
      <c r="Z1674">
        <v>15.8</v>
      </c>
      <c r="AA1674">
        <v>13.9</v>
      </c>
      <c r="AB1674">
        <v>7.3</v>
      </c>
      <c r="AC1674">
        <f t="shared" si="26"/>
        <v>73.100000000000009</v>
      </c>
    </row>
    <row r="1675" spans="1:29" x14ac:dyDescent="0.15">
      <c r="A1675" s="62" t="s">
        <v>1783</v>
      </c>
      <c r="B1675" s="39">
        <v>0</v>
      </c>
      <c r="C1675" s="39">
        <v>0</v>
      </c>
      <c r="D1675" s="5">
        <v>0</v>
      </c>
      <c r="E1675" s="5">
        <v>0</v>
      </c>
      <c r="F1675" s="5">
        <v>1</v>
      </c>
      <c r="G1675" s="5">
        <v>1</v>
      </c>
      <c r="H1675" s="5">
        <v>1</v>
      </c>
      <c r="I1675" s="5">
        <v>0</v>
      </c>
      <c r="J1675" s="27">
        <v>0</v>
      </c>
      <c r="K1675">
        <v>0</v>
      </c>
      <c r="L1675">
        <v>1</v>
      </c>
      <c r="M1675">
        <v>1</v>
      </c>
      <c r="N1675">
        <v>1</v>
      </c>
      <c r="O1675">
        <v>0</v>
      </c>
      <c r="P1675">
        <v>0</v>
      </c>
      <c r="Q1675">
        <v>1</v>
      </c>
      <c r="R1675">
        <v>0</v>
      </c>
      <c r="S1675">
        <v>1</v>
      </c>
      <c r="T1675">
        <v>1</v>
      </c>
      <c r="U1675">
        <v>1</v>
      </c>
      <c r="V1675">
        <v>6.9</v>
      </c>
      <c r="W1675">
        <v>5</v>
      </c>
      <c r="X1675">
        <v>3.8</v>
      </c>
      <c r="Y1675">
        <v>5</v>
      </c>
      <c r="Z1675">
        <v>14.8</v>
      </c>
      <c r="AA1675">
        <v>14.4</v>
      </c>
      <c r="AB1675">
        <v>3.1</v>
      </c>
      <c r="AC1675">
        <f t="shared" si="26"/>
        <v>63</v>
      </c>
    </row>
    <row r="1676" spans="1:29" x14ac:dyDescent="0.15">
      <c r="A1676" s="62" t="s">
        <v>1784</v>
      </c>
      <c r="B1676" s="39">
        <v>0</v>
      </c>
      <c r="C1676" s="39">
        <v>1</v>
      </c>
      <c r="D1676" s="5">
        <v>1</v>
      </c>
      <c r="E1676" s="5">
        <v>1</v>
      </c>
      <c r="F1676" s="5">
        <v>1</v>
      </c>
      <c r="G1676" s="5">
        <v>1</v>
      </c>
      <c r="H1676" s="5">
        <v>1</v>
      </c>
      <c r="I1676" s="5">
        <v>0</v>
      </c>
      <c r="J1676" s="27">
        <v>0</v>
      </c>
      <c r="K1676">
        <v>1</v>
      </c>
      <c r="L1676">
        <v>1</v>
      </c>
      <c r="M1676">
        <v>0</v>
      </c>
      <c r="N1676">
        <v>1</v>
      </c>
      <c r="O1676">
        <v>0</v>
      </c>
      <c r="P1676">
        <v>1</v>
      </c>
      <c r="Q1676">
        <v>0</v>
      </c>
      <c r="R1676">
        <v>0</v>
      </c>
      <c r="S1676">
        <v>0</v>
      </c>
      <c r="T1676">
        <v>1</v>
      </c>
      <c r="U1676">
        <v>1</v>
      </c>
      <c r="V1676">
        <v>10</v>
      </c>
      <c r="W1676">
        <v>8.3000000000000007</v>
      </c>
      <c r="X1676">
        <v>3.8</v>
      </c>
      <c r="Y1676">
        <v>5</v>
      </c>
      <c r="Z1676">
        <v>15</v>
      </c>
      <c r="AA1676">
        <v>13.9</v>
      </c>
      <c r="AB1676">
        <v>3.6</v>
      </c>
      <c r="AC1676">
        <f t="shared" si="26"/>
        <v>71.599999999999994</v>
      </c>
    </row>
    <row r="1677" spans="1:29" x14ac:dyDescent="0.15">
      <c r="A1677" s="62" t="s">
        <v>1785</v>
      </c>
      <c r="B1677" s="39">
        <v>0</v>
      </c>
      <c r="C1677" s="39">
        <v>1</v>
      </c>
      <c r="D1677" s="5">
        <v>0</v>
      </c>
      <c r="E1677" s="5">
        <v>0</v>
      </c>
      <c r="F1677" s="5">
        <v>1</v>
      </c>
      <c r="G1677" s="5">
        <v>0</v>
      </c>
      <c r="H1677" s="5">
        <v>0</v>
      </c>
      <c r="I1677" s="5">
        <v>1</v>
      </c>
      <c r="J1677" s="27">
        <v>1</v>
      </c>
      <c r="K1677">
        <v>0</v>
      </c>
      <c r="L1677">
        <v>1</v>
      </c>
      <c r="M1677">
        <v>0</v>
      </c>
      <c r="N1677">
        <v>1</v>
      </c>
      <c r="O1677">
        <v>0</v>
      </c>
      <c r="P1677">
        <v>0</v>
      </c>
      <c r="Q1677">
        <v>1</v>
      </c>
      <c r="R1677">
        <v>0</v>
      </c>
      <c r="S1677">
        <v>1</v>
      </c>
      <c r="T1677">
        <v>1</v>
      </c>
      <c r="U1677">
        <v>0</v>
      </c>
      <c r="V1677">
        <v>4.9000000000000004</v>
      </c>
      <c r="W1677">
        <v>8.3000000000000007</v>
      </c>
      <c r="X1677">
        <v>3.8</v>
      </c>
      <c r="Y1677">
        <v>1.7</v>
      </c>
      <c r="Z1677">
        <v>11</v>
      </c>
      <c r="AA1677">
        <v>8.9</v>
      </c>
      <c r="AB1677">
        <v>0</v>
      </c>
      <c r="AC1677">
        <f t="shared" si="26"/>
        <v>47.6</v>
      </c>
    </row>
    <row r="1678" spans="1:29" x14ac:dyDescent="0.15">
      <c r="A1678" s="62" t="s">
        <v>1786</v>
      </c>
      <c r="B1678" s="39">
        <v>0</v>
      </c>
      <c r="C1678" s="39">
        <v>1</v>
      </c>
      <c r="D1678" s="5">
        <v>1</v>
      </c>
      <c r="E1678" s="5">
        <v>0</v>
      </c>
      <c r="F1678" s="5">
        <v>0</v>
      </c>
      <c r="G1678" s="5">
        <v>1</v>
      </c>
      <c r="H1678" s="5">
        <v>1</v>
      </c>
      <c r="I1678" s="5">
        <v>1</v>
      </c>
      <c r="J1678" s="27">
        <v>0</v>
      </c>
      <c r="K1678">
        <v>1</v>
      </c>
      <c r="L1678">
        <v>0</v>
      </c>
      <c r="M1678">
        <v>1</v>
      </c>
      <c r="N1678">
        <v>1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1</v>
      </c>
      <c r="U1678">
        <v>1</v>
      </c>
      <c r="V1678">
        <v>9.8000000000000007</v>
      </c>
      <c r="W1678">
        <v>10</v>
      </c>
      <c r="X1678">
        <v>5</v>
      </c>
      <c r="Y1678">
        <v>5</v>
      </c>
      <c r="Z1678">
        <v>14.2</v>
      </c>
      <c r="AA1678">
        <v>18.5</v>
      </c>
      <c r="AB1678">
        <v>3.6</v>
      </c>
      <c r="AC1678">
        <f t="shared" si="26"/>
        <v>76.099999999999994</v>
      </c>
    </row>
    <row r="1679" spans="1:29" x14ac:dyDescent="0.15">
      <c r="A1679" s="62" t="s">
        <v>1787</v>
      </c>
      <c r="B1679" s="39">
        <v>0</v>
      </c>
      <c r="C1679" s="39">
        <v>0</v>
      </c>
      <c r="D1679" s="5">
        <v>0</v>
      </c>
      <c r="E1679" s="5">
        <v>0</v>
      </c>
      <c r="F1679" s="5">
        <v>0</v>
      </c>
      <c r="G1679" s="5">
        <v>1</v>
      </c>
      <c r="H1679" s="5">
        <v>0</v>
      </c>
      <c r="I1679" s="5">
        <v>0</v>
      </c>
      <c r="J1679" s="27">
        <v>1</v>
      </c>
      <c r="K1679">
        <v>0</v>
      </c>
      <c r="L1679">
        <v>0</v>
      </c>
      <c r="M1679">
        <v>1</v>
      </c>
      <c r="N1679">
        <v>1</v>
      </c>
      <c r="O1679">
        <v>1</v>
      </c>
      <c r="P1679">
        <v>0</v>
      </c>
      <c r="Q1679">
        <v>0</v>
      </c>
      <c r="R1679">
        <v>0</v>
      </c>
      <c r="S1679">
        <v>1</v>
      </c>
      <c r="T1679">
        <v>1</v>
      </c>
      <c r="U1679">
        <v>0</v>
      </c>
      <c r="V1679">
        <v>7.5</v>
      </c>
      <c r="W1679">
        <v>6.7</v>
      </c>
      <c r="X1679">
        <v>3.8</v>
      </c>
      <c r="Y1679">
        <v>0</v>
      </c>
      <c r="Z1679">
        <v>16.7</v>
      </c>
      <c r="AA1679">
        <v>5.8</v>
      </c>
      <c r="AB1679">
        <v>7.1</v>
      </c>
      <c r="AC1679">
        <f t="shared" si="26"/>
        <v>54.6</v>
      </c>
    </row>
    <row r="1680" spans="1:29" x14ac:dyDescent="0.15">
      <c r="A1680" s="62" t="s">
        <v>1788</v>
      </c>
      <c r="B1680" s="39">
        <v>0</v>
      </c>
      <c r="C1680" s="39">
        <v>1</v>
      </c>
      <c r="D1680" s="5">
        <v>0</v>
      </c>
      <c r="E1680" s="5">
        <v>0</v>
      </c>
      <c r="F1680" s="5">
        <v>1</v>
      </c>
      <c r="G1680" s="5">
        <v>1</v>
      </c>
      <c r="H1680" s="5">
        <v>1</v>
      </c>
      <c r="I1680" s="5">
        <v>1</v>
      </c>
      <c r="J1680" s="27">
        <v>1</v>
      </c>
      <c r="K1680">
        <v>0</v>
      </c>
      <c r="L1680">
        <v>1</v>
      </c>
      <c r="M1680">
        <v>1</v>
      </c>
      <c r="N1680">
        <v>1</v>
      </c>
      <c r="O1680">
        <v>1</v>
      </c>
      <c r="P1680">
        <v>0</v>
      </c>
      <c r="Q1680">
        <v>0</v>
      </c>
      <c r="R1680">
        <v>1</v>
      </c>
      <c r="S1680">
        <v>1</v>
      </c>
      <c r="T1680">
        <v>1</v>
      </c>
      <c r="U1680">
        <v>1</v>
      </c>
      <c r="V1680">
        <v>8.6</v>
      </c>
      <c r="W1680">
        <v>6.7</v>
      </c>
      <c r="X1680">
        <v>3.8</v>
      </c>
      <c r="Y1680">
        <v>5</v>
      </c>
      <c r="Z1680">
        <v>16.8</v>
      </c>
      <c r="AA1680">
        <v>16.7</v>
      </c>
      <c r="AB1680">
        <v>6.2</v>
      </c>
      <c r="AC1680">
        <f t="shared" si="26"/>
        <v>77.800000000000011</v>
      </c>
    </row>
    <row r="1681" spans="1:29" x14ac:dyDescent="0.15">
      <c r="A1681" s="62" t="s">
        <v>1789</v>
      </c>
      <c r="B1681" s="39">
        <v>0</v>
      </c>
      <c r="C1681" s="39">
        <v>1</v>
      </c>
      <c r="D1681" s="5">
        <v>0</v>
      </c>
      <c r="E1681" s="5">
        <v>1</v>
      </c>
      <c r="F1681" s="5">
        <v>1</v>
      </c>
      <c r="G1681" s="5">
        <v>0</v>
      </c>
      <c r="H1681" s="5">
        <v>0</v>
      </c>
      <c r="I1681" s="5">
        <v>0</v>
      </c>
      <c r="J1681" s="27">
        <v>1</v>
      </c>
      <c r="K1681">
        <v>0</v>
      </c>
      <c r="L1681">
        <v>1</v>
      </c>
      <c r="M1681">
        <v>1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2.7</v>
      </c>
      <c r="W1681">
        <v>6.7</v>
      </c>
      <c r="X1681">
        <v>5</v>
      </c>
      <c r="Y1681">
        <v>0</v>
      </c>
      <c r="Z1681">
        <v>11.7</v>
      </c>
      <c r="AA1681">
        <v>7.5</v>
      </c>
      <c r="AB1681">
        <v>8.5</v>
      </c>
      <c r="AC1681">
        <f t="shared" si="26"/>
        <v>48.099999999999994</v>
      </c>
    </row>
    <row r="1682" spans="1:29" x14ac:dyDescent="0.15">
      <c r="A1682" s="62" t="s">
        <v>1790</v>
      </c>
      <c r="B1682" s="39">
        <v>0</v>
      </c>
      <c r="C1682" s="39">
        <v>1</v>
      </c>
      <c r="D1682" s="5">
        <v>0</v>
      </c>
      <c r="E1682" s="5">
        <v>0</v>
      </c>
      <c r="F1682" s="5">
        <v>1</v>
      </c>
      <c r="G1682" s="5">
        <v>1</v>
      </c>
      <c r="H1682" s="5">
        <v>0</v>
      </c>
      <c r="I1682" s="5">
        <v>0</v>
      </c>
      <c r="J1682" s="27">
        <v>0</v>
      </c>
      <c r="K1682">
        <v>0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1</v>
      </c>
      <c r="R1682">
        <v>1</v>
      </c>
      <c r="S1682">
        <v>1</v>
      </c>
      <c r="T1682">
        <v>1</v>
      </c>
      <c r="U1682">
        <v>1</v>
      </c>
      <c r="V1682">
        <v>9.8000000000000007</v>
      </c>
      <c r="W1682">
        <v>8.3000000000000007</v>
      </c>
      <c r="X1682">
        <v>3.8</v>
      </c>
      <c r="Y1682">
        <v>1.7</v>
      </c>
      <c r="Z1682">
        <v>8.4</v>
      </c>
      <c r="AA1682">
        <v>14.4</v>
      </c>
      <c r="AB1682">
        <v>8.5</v>
      </c>
      <c r="AC1682">
        <f t="shared" si="26"/>
        <v>64.900000000000006</v>
      </c>
    </row>
    <row r="1683" spans="1:29" x14ac:dyDescent="0.15">
      <c r="A1683" s="62" t="s">
        <v>1791</v>
      </c>
      <c r="B1683" s="39">
        <v>0</v>
      </c>
      <c r="C1683" s="39">
        <v>0</v>
      </c>
      <c r="D1683" s="5">
        <v>0</v>
      </c>
      <c r="E1683" s="5">
        <v>1</v>
      </c>
      <c r="F1683" s="5">
        <v>0</v>
      </c>
      <c r="G1683" s="5">
        <v>0</v>
      </c>
      <c r="H1683" s="5">
        <v>1</v>
      </c>
      <c r="I1683" s="5">
        <v>0</v>
      </c>
      <c r="J1683" s="27">
        <v>0</v>
      </c>
      <c r="K1683">
        <v>0</v>
      </c>
      <c r="L1683">
        <v>1</v>
      </c>
      <c r="M1683">
        <v>0</v>
      </c>
      <c r="N1683">
        <v>0</v>
      </c>
      <c r="O1683">
        <v>0</v>
      </c>
      <c r="P1683">
        <v>1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10</v>
      </c>
      <c r="W1683">
        <v>8.3000000000000007</v>
      </c>
      <c r="X1683">
        <v>5</v>
      </c>
      <c r="Y1683">
        <v>5</v>
      </c>
      <c r="Z1683">
        <v>16.7</v>
      </c>
      <c r="AA1683">
        <v>10.8</v>
      </c>
      <c r="AB1683">
        <v>9.1999999999999993</v>
      </c>
      <c r="AC1683">
        <f t="shared" si="26"/>
        <v>69</v>
      </c>
    </row>
    <row r="1684" spans="1:29" x14ac:dyDescent="0.15">
      <c r="A1684" s="62" t="s">
        <v>1792</v>
      </c>
      <c r="B1684" s="39">
        <v>1</v>
      </c>
      <c r="C1684" s="39">
        <v>0</v>
      </c>
      <c r="D1684" s="5">
        <v>1</v>
      </c>
      <c r="E1684" s="5">
        <v>0</v>
      </c>
      <c r="F1684" s="5">
        <v>1</v>
      </c>
      <c r="G1684" s="5">
        <v>0</v>
      </c>
      <c r="H1684" s="5">
        <v>0</v>
      </c>
      <c r="I1684" s="5">
        <v>0</v>
      </c>
      <c r="J1684" s="27">
        <v>0</v>
      </c>
      <c r="K1684">
        <v>1</v>
      </c>
      <c r="L1684">
        <v>0</v>
      </c>
      <c r="M1684">
        <v>0</v>
      </c>
      <c r="N1684">
        <v>1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1</v>
      </c>
      <c r="U1684">
        <v>1</v>
      </c>
      <c r="V1684">
        <v>7.5</v>
      </c>
      <c r="W1684">
        <v>10</v>
      </c>
      <c r="X1684">
        <v>5</v>
      </c>
      <c r="Y1684">
        <v>5</v>
      </c>
      <c r="Z1684">
        <v>16.7</v>
      </c>
      <c r="AA1684">
        <v>15.4</v>
      </c>
      <c r="AB1684">
        <v>2.7</v>
      </c>
      <c r="AC1684">
        <f t="shared" si="26"/>
        <v>69.300000000000011</v>
      </c>
    </row>
    <row r="1685" spans="1:29" x14ac:dyDescent="0.15">
      <c r="A1685" s="62" t="s">
        <v>1793</v>
      </c>
      <c r="B1685" s="39">
        <v>0</v>
      </c>
      <c r="C1685" s="39">
        <v>0</v>
      </c>
      <c r="D1685" s="5">
        <v>0</v>
      </c>
      <c r="E1685" s="5">
        <v>1</v>
      </c>
      <c r="F1685" s="5">
        <v>0</v>
      </c>
      <c r="G1685" s="5">
        <v>1</v>
      </c>
      <c r="H1685" s="5">
        <v>0</v>
      </c>
      <c r="I1685" s="5">
        <v>0</v>
      </c>
      <c r="J1685" s="27">
        <v>1</v>
      </c>
      <c r="K1685">
        <v>0</v>
      </c>
      <c r="L1685">
        <v>1</v>
      </c>
      <c r="M1685">
        <v>1</v>
      </c>
      <c r="N1685">
        <v>0</v>
      </c>
      <c r="O1685">
        <v>0</v>
      </c>
      <c r="P1685">
        <v>1</v>
      </c>
      <c r="Q1685">
        <v>1</v>
      </c>
      <c r="R1685">
        <v>0</v>
      </c>
      <c r="S1685">
        <v>0</v>
      </c>
      <c r="T1685">
        <v>1</v>
      </c>
      <c r="U1685">
        <v>1</v>
      </c>
      <c r="V1685">
        <v>8.1999999999999993</v>
      </c>
      <c r="W1685">
        <v>6.7</v>
      </c>
      <c r="X1685">
        <v>5</v>
      </c>
      <c r="Y1685">
        <v>3.3</v>
      </c>
      <c r="Z1685">
        <v>16.7</v>
      </c>
      <c r="AA1685">
        <v>12.5</v>
      </c>
      <c r="AB1685">
        <v>7.9</v>
      </c>
      <c r="AC1685">
        <f t="shared" si="26"/>
        <v>69.3</v>
      </c>
    </row>
    <row r="1686" spans="1:29" x14ac:dyDescent="0.15">
      <c r="A1686" s="62" t="s">
        <v>1794</v>
      </c>
      <c r="B1686" s="39">
        <v>0</v>
      </c>
      <c r="C1686" s="39">
        <v>0</v>
      </c>
      <c r="D1686" s="5">
        <v>0</v>
      </c>
      <c r="E1686" s="5">
        <v>0</v>
      </c>
      <c r="F1686" s="5">
        <v>0</v>
      </c>
      <c r="G1686" s="5">
        <v>1</v>
      </c>
      <c r="H1686" s="5">
        <v>1</v>
      </c>
      <c r="I1686" s="5">
        <v>0</v>
      </c>
      <c r="J1686" s="27">
        <v>1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1</v>
      </c>
      <c r="Q1686">
        <v>1</v>
      </c>
      <c r="R1686">
        <v>0</v>
      </c>
      <c r="S1686">
        <v>0</v>
      </c>
      <c r="T1686">
        <v>1</v>
      </c>
      <c r="U1686">
        <v>1</v>
      </c>
      <c r="V1686">
        <v>6.4</v>
      </c>
      <c r="W1686">
        <v>8.3000000000000007</v>
      </c>
      <c r="X1686">
        <v>3.8</v>
      </c>
      <c r="Y1686">
        <v>3.3</v>
      </c>
      <c r="Z1686">
        <v>16.8</v>
      </c>
      <c r="AA1686">
        <v>18.899999999999999</v>
      </c>
      <c r="AB1686">
        <v>5.4</v>
      </c>
      <c r="AC1686">
        <f t="shared" si="26"/>
        <v>69.900000000000006</v>
      </c>
    </row>
    <row r="1687" spans="1:29" x14ac:dyDescent="0.15">
      <c r="A1687" s="62" t="s">
        <v>1795</v>
      </c>
      <c r="B1687" s="39">
        <v>1</v>
      </c>
      <c r="C1687" s="39">
        <v>1</v>
      </c>
      <c r="D1687" s="5">
        <v>1</v>
      </c>
      <c r="E1687" s="5">
        <v>1</v>
      </c>
      <c r="F1687" s="5">
        <v>1</v>
      </c>
      <c r="G1687" s="5">
        <v>1</v>
      </c>
      <c r="H1687" s="5">
        <v>1</v>
      </c>
      <c r="I1687" s="5">
        <v>0</v>
      </c>
      <c r="J1687" s="27">
        <v>1</v>
      </c>
      <c r="K1687">
        <v>1</v>
      </c>
      <c r="L1687">
        <v>1</v>
      </c>
      <c r="M1687">
        <v>1</v>
      </c>
      <c r="N1687">
        <v>1</v>
      </c>
      <c r="O1687">
        <v>1</v>
      </c>
      <c r="P1687">
        <v>1</v>
      </c>
      <c r="Q1687">
        <v>1</v>
      </c>
      <c r="R1687">
        <v>0</v>
      </c>
      <c r="S1687">
        <v>0</v>
      </c>
      <c r="T1687">
        <v>0</v>
      </c>
      <c r="U1687">
        <v>1</v>
      </c>
      <c r="V1687">
        <v>9</v>
      </c>
      <c r="W1687">
        <v>8.3000000000000007</v>
      </c>
      <c r="X1687">
        <v>5</v>
      </c>
      <c r="Y1687">
        <v>5</v>
      </c>
      <c r="Z1687">
        <v>19.2</v>
      </c>
      <c r="AA1687">
        <v>20</v>
      </c>
      <c r="AB1687">
        <v>10</v>
      </c>
      <c r="AC1687">
        <f t="shared" si="26"/>
        <v>92.5</v>
      </c>
    </row>
    <row r="1688" spans="1:29" x14ac:dyDescent="0.15">
      <c r="A1688" s="62" t="s">
        <v>1796</v>
      </c>
      <c r="B1688" s="39">
        <v>1</v>
      </c>
      <c r="C1688" s="39">
        <v>1</v>
      </c>
      <c r="D1688" s="5">
        <v>1</v>
      </c>
      <c r="E1688" s="5">
        <v>0</v>
      </c>
      <c r="F1688" s="5">
        <v>0</v>
      </c>
      <c r="G1688" s="5">
        <v>0</v>
      </c>
      <c r="H1688" s="5">
        <v>1</v>
      </c>
      <c r="I1688" s="5">
        <v>0</v>
      </c>
      <c r="J1688" s="27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1</v>
      </c>
      <c r="Q1688">
        <v>0</v>
      </c>
      <c r="R1688">
        <v>0</v>
      </c>
      <c r="S1688">
        <v>1</v>
      </c>
      <c r="T1688">
        <v>1</v>
      </c>
      <c r="U1688">
        <v>0</v>
      </c>
      <c r="V1688">
        <v>3.8</v>
      </c>
      <c r="W1688">
        <v>10</v>
      </c>
      <c r="X1688">
        <v>5</v>
      </c>
      <c r="Y1688">
        <v>3.3</v>
      </c>
      <c r="Z1688">
        <v>15.8</v>
      </c>
      <c r="AA1688">
        <v>3.3</v>
      </c>
      <c r="AB1688">
        <v>7.9</v>
      </c>
      <c r="AC1688">
        <f t="shared" si="26"/>
        <v>56.1</v>
      </c>
    </row>
    <row r="1689" spans="1:29" x14ac:dyDescent="0.15">
      <c r="A1689" s="62" t="s">
        <v>1797</v>
      </c>
      <c r="B1689" s="39">
        <v>1</v>
      </c>
      <c r="C1689" s="39">
        <v>1</v>
      </c>
      <c r="D1689" s="5">
        <v>1</v>
      </c>
      <c r="E1689" s="5">
        <v>1</v>
      </c>
      <c r="F1689" s="5">
        <v>0</v>
      </c>
      <c r="G1689" s="5">
        <v>0</v>
      </c>
      <c r="H1689" s="5">
        <v>1</v>
      </c>
      <c r="I1689" s="5">
        <v>1</v>
      </c>
      <c r="J1689" s="27">
        <v>1</v>
      </c>
      <c r="K1689">
        <v>1</v>
      </c>
      <c r="L1689">
        <v>1</v>
      </c>
      <c r="M1689">
        <v>1</v>
      </c>
      <c r="N1689">
        <v>0</v>
      </c>
      <c r="O1689">
        <v>0</v>
      </c>
      <c r="P1689">
        <v>1</v>
      </c>
      <c r="Q1689">
        <v>0</v>
      </c>
      <c r="R1689">
        <v>0</v>
      </c>
      <c r="S1689">
        <v>0</v>
      </c>
      <c r="T1689">
        <v>1</v>
      </c>
      <c r="U1689">
        <v>1</v>
      </c>
      <c r="V1689">
        <v>2.9</v>
      </c>
      <c r="W1689">
        <v>8.3000000000000007</v>
      </c>
      <c r="X1689">
        <v>3.8</v>
      </c>
      <c r="Y1689">
        <v>5</v>
      </c>
      <c r="Z1689">
        <v>14.2</v>
      </c>
      <c r="AA1689">
        <v>13.9</v>
      </c>
      <c r="AB1689">
        <v>0.9</v>
      </c>
      <c r="AC1689">
        <f t="shared" si="26"/>
        <v>62</v>
      </c>
    </row>
    <row r="1690" spans="1:29" x14ac:dyDescent="0.15">
      <c r="A1690" s="62" t="s">
        <v>1798</v>
      </c>
      <c r="B1690" s="39">
        <v>0</v>
      </c>
      <c r="C1690" s="39">
        <v>0</v>
      </c>
      <c r="D1690" s="5">
        <v>1</v>
      </c>
      <c r="E1690" s="5">
        <v>0</v>
      </c>
      <c r="F1690" s="5">
        <v>0</v>
      </c>
      <c r="G1690" s="5">
        <v>0</v>
      </c>
      <c r="H1690" s="5">
        <v>1</v>
      </c>
      <c r="I1690" s="5">
        <v>1</v>
      </c>
      <c r="J1690" s="27">
        <v>1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1</v>
      </c>
      <c r="Q1690">
        <v>1</v>
      </c>
      <c r="R1690">
        <v>0</v>
      </c>
      <c r="S1690">
        <v>1</v>
      </c>
      <c r="T1690">
        <v>0</v>
      </c>
      <c r="U1690">
        <v>0</v>
      </c>
      <c r="V1690">
        <v>6.8</v>
      </c>
      <c r="W1690">
        <v>6.7</v>
      </c>
      <c r="X1690">
        <v>3.8</v>
      </c>
      <c r="Y1690">
        <v>5</v>
      </c>
      <c r="Z1690">
        <v>12.3</v>
      </c>
      <c r="AA1690">
        <v>5.6</v>
      </c>
      <c r="AB1690">
        <v>1.5</v>
      </c>
      <c r="AC1690">
        <f t="shared" si="26"/>
        <v>48.7</v>
      </c>
    </row>
    <row r="1691" spans="1:29" x14ac:dyDescent="0.15">
      <c r="A1691" s="62" t="s">
        <v>1799</v>
      </c>
      <c r="B1691" s="39">
        <v>0</v>
      </c>
      <c r="C1691" s="39">
        <v>1</v>
      </c>
      <c r="D1691" s="5">
        <v>1</v>
      </c>
      <c r="E1691" s="5">
        <v>1</v>
      </c>
      <c r="F1691" s="5">
        <v>1</v>
      </c>
      <c r="G1691" s="5">
        <v>1</v>
      </c>
      <c r="H1691" s="5">
        <v>1</v>
      </c>
      <c r="I1691" s="5">
        <v>0</v>
      </c>
      <c r="J1691" s="27">
        <v>1</v>
      </c>
      <c r="K1691">
        <v>1</v>
      </c>
      <c r="L1691">
        <v>0</v>
      </c>
      <c r="M1691">
        <v>1</v>
      </c>
      <c r="N1691">
        <v>1</v>
      </c>
      <c r="O1691">
        <v>0</v>
      </c>
      <c r="P1691">
        <v>1</v>
      </c>
      <c r="Q1691">
        <v>0</v>
      </c>
      <c r="R1691">
        <v>0</v>
      </c>
      <c r="S1691">
        <v>0</v>
      </c>
      <c r="T1691">
        <v>0</v>
      </c>
      <c r="U1691">
        <v>1</v>
      </c>
      <c r="V1691">
        <v>10</v>
      </c>
      <c r="W1691">
        <v>10</v>
      </c>
      <c r="X1691">
        <v>3.8</v>
      </c>
      <c r="Y1691">
        <v>5</v>
      </c>
      <c r="Z1691">
        <v>16.7</v>
      </c>
      <c r="AA1691">
        <v>15.4</v>
      </c>
      <c r="AB1691">
        <v>6.4</v>
      </c>
      <c r="AC1691">
        <f t="shared" si="26"/>
        <v>79.300000000000011</v>
      </c>
    </row>
    <row r="1692" spans="1:29" x14ac:dyDescent="0.15">
      <c r="A1692" s="62" t="s">
        <v>1800</v>
      </c>
      <c r="B1692" s="39">
        <v>0</v>
      </c>
      <c r="C1692" s="39">
        <v>0</v>
      </c>
      <c r="D1692" s="5">
        <v>0</v>
      </c>
      <c r="E1692" s="5">
        <v>1</v>
      </c>
      <c r="F1692" s="5">
        <v>1</v>
      </c>
      <c r="G1692" s="5">
        <v>0</v>
      </c>
      <c r="H1692" s="5">
        <v>1</v>
      </c>
      <c r="I1692" s="5">
        <v>0</v>
      </c>
      <c r="J1692" s="27">
        <v>0</v>
      </c>
      <c r="K1692">
        <v>1</v>
      </c>
      <c r="L1692">
        <v>1</v>
      </c>
      <c r="M1692">
        <v>0</v>
      </c>
      <c r="N1692">
        <v>0</v>
      </c>
      <c r="O1692">
        <v>0</v>
      </c>
      <c r="P1692">
        <v>1</v>
      </c>
      <c r="Q1692">
        <v>0</v>
      </c>
      <c r="R1692">
        <v>1</v>
      </c>
      <c r="S1692">
        <v>0</v>
      </c>
      <c r="T1692">
        <v>0</v>
      </c>
      <c r="U1692">
        <v>0</v>
      </c>
      <c r="V1692">
        <v>9.1</v>
      </c>
      <c r="W1692">
        <v>6.7</v>
      </c>
      <c r="X1692">
        <v>3.8</v>
      </c>
      <c r="Y1692">
        <v>3.3</v>
      </c>
      <c r="Z1692">
        <v>14.2</v>
      </c>
      <c r="AA1692">
        <v>2.5</v>
      </c>
      <c r="AB1692">
        <v>7.7</v>
      </c>
      <c r="AC1692">
        <f t="shared" si="26"/>
        <v>54.300000000000004</v>
      </c>
    </row>
    <row r="1693" spans="1:29" x14ac:dyDescent="0.15">
      <c r="A1693" s="62" t="s">
        <v>1801</v>
      </c>
      <c r="B1693" s="39">
        <v>0</v>
      </c>
      <c r="C1693" s="39">
        <v>1</v>
      </c>
      <c r="D1693" s="5">
        <v>1</v>
      </c>
      <c r="E1693" s="5">
        <v>1</v>
      </c>
      <c r="F1693" s="5">
        <v>1</v>
      </c>
      <c r="G1693" s="5">
        <v>0</v>
      </c>
      <c r="H1693" s="5">
        <v>0</v>
      </c>
      <c r="I1693" s="5">
        <v>0</v>
      </c>
      <c r="J1693" s="27">
        <v>1</v>
      </c>
      <c r="K1693">
        <v>1</v>
      </c>
      <c r="L1693">
        <v>0</v>
      </c>
      <c r="M1693">
        <v>0</v>
      </c>
      <c r="N1693">
        <v>1</v>
      </c>
      <c r="O1693">
        <v>1</v>
      </c>
      <c r="P1693">
        <v>1</v>
      </c>
      <c r="Q1693">
        <v>1</v>
      </c>
      <c r="R1693">
        <v>0</v>
      </c>
      <c r="S1693">
        <v>0</v>
      </c>
      <c r="T1693">
        <v>1</v>
      </c>
      <c r="U1693">
        <v>1</v>
      </c>
      <c r="V1693">
        <v>6.5</v>
      </c>
      <c r="W1693">
        <v>3.3</v>
      </c>
      <c r="X1693">
        <v>0</v>
      </c>
      <c r="Y1693">
        <v>0</v>
      </c>
      <c r="Z1693">
        <v>5.8</v>
      </c>
      <c r="AA1693">
        <v>9.1999999999999993</v>
      </c>
      <c r="AB1693">
        <v>1.8</v>
      </c>
      <c r="AC1693">
        <f t="shared" si="26"/>
        <v>38.599999999999994</v>
      </c>
    </row>
    <row r="1694" spans="1:29" x14ac:dyDescent="0.15">
      <c r="A1694" s="62" t="s">
        <v>1802</v>
      </c>
      <c r="B1694" s="39">
        <v>0</v>
      </c>
      <c r="C1694" s="39">
        <v>1</v>
      </c>
      <c r="D1694" s="5">
        <v>0</v>
      </c>
      <c r="E1694" s="5">
        <v>0</v>
      </c>
      <c r="F1694" s="5">
        <v>1</v>
      </c>
      <c r="G1694" s="5">
        <v>0</v>
      </c>
      <c r="H1694" s="5">
        <v>1</v>
      </c>
      <c r="I1694" s="5">
        <v>0</v>
      </c>
      <c r="J1694" s="27">
        <v>0</v>
      </c>
      <c r="K1694">
        <v>1</v>
      </c>
      <c r="L1694">
        <v>1</v>
      </c>
      <c r="M1694">
        <v>0</v>
      </c>
      <c r="N1694">
        <v>1</v>
      </c>
      <c r="O1694">
        <v>0</v>
      </c>
      <c r="P1694">
        <v>0</v>
      </c>
      <c r="Q1694">
        <v>0</v>
      </c>
      <c r="R1694">
        <v>0</v>
      </c>
      <c r="S1694">
        <v>1</v>
      </c>
      <c r="T1694">
        <v>1</v>
      </c>
      <c r="U1694">
        <v>0</v>
      </c>
      <c r="V1694">
        <v>9.9</v>
      </c>
      <c r="W1694">
        <v>8.3000000000000007</v>
      </c>
      <c r="X1694">
        <v>5</v>
      </c>
      <c r="Y1694">
        <v>3.3</v>
      </c>
      <c r="Z1694">
        <v>5</v>
      </c>
      <c r="AA1694">
        <v>3.3</v>
      </c>
      <c r="AB1694">
        <v>7.9</v>
      </c>
      <c r="AC1694">
        <f t="shared" si="26"/>
        <v>50.699999999999996</v>
      </c>
    </row>
    <row r="1695" spans="1:29" x14ac:dyDescent="0.15">
      <c r="A1695" s="62" t="s">
        <v>1803</v>
      </c>
      <c r="B1695" s="39">
        <v>0</v>
      </c>
      <c r="C1695" s="39">
        <v>1</v>
      </c>
      <c r="D1695" s="5">
        <v>1</v>
      </c>
      <c r="E1695" s="5">
        <v>0</v>
      </c>
      <c r="F1695" s="5">
        <v>1</v>
      </c>
      <c r="G1695" s="5">
        <v>1</v>
      </c>
      <c r="H1695" s="5">
        <v>1</v>
      </c>
      <c r="I1695" s="5">
        <v>1</v>
      </c>
      <c r="J1695" s="27">
        <v>0</v>
      </c>
      <c r="K1695">
        <v>1</v>
      </c>
      <c r="L1695">
        <v>0</v>
      </c>
      <c r="M1695">
        <v>1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1</v>
      </c>
      <c r="V1695">
        <v>2.9</v>
      </c>
      <c r="W1695">
        <v>8.3000000000000007</v>
      </c>
      <c r="X1695">
        <v>5</v>
      </c>
      <c r="Y1695">
        <v>5</v>
      </c>
      <c r="Z1695">
        <v>19.2</v>
      </c>
      <c r="AA1695">
        <v>13.9</v>
      </c>
      <c r="AB1695">
        <v>3.6</v>
      </c>
      <c r="AC1695">
        <f t="shared" si="26"/>
        <v>66.900000000000006</v>
      </c>
    </row>
    <row r="1696" spans="1:29" x14ac:dyDescent="0.15">
      <c r="A1696" s="62" t="s">
        <v>1804</v>
      </c>
      <c r="B1696" s="39">
        <v>0</v>
      </c>
      <c r="C1696" s="39">
        <v>1</v>
      </c>
      <c r="D1696" s="5">
        <v>0</v>
      </c>
      <c r="E1696" s="5">
        <v>1</v>
      </c>
      <c r="F1696" s="5">
        <v>1</v>
      </c>
      <c r="G1696" s="5">
        <v>1</v>
      </c>
      <c r="H1696" s="5">
        <v>0</v>
      </c>
      <c r="I1696" s="5">
        <v>0</v>
      </c>
      <c r="J1696" s="27">
        <v>0</v>
      </c>
      <c r="K1696">
        <v>1</v>
      </c>
      <c r="L1696">
        <v>1</v>
      </c>
      <c r="M1696">
        <v>0</v>
      </c>
      <c r="N1696">
        <v>1</v>
      </c>
      <c r="O1696">
        <v>1</v>
      </c>
      <c r="P1696">
        <v>1</v>
      </c>
      <c r="Q1696">
        <v>0</v>
      </c>
      <c r="R1696">
        <v>1</v>
      </c>
      <c r="S1696">
        <v>0</v>
      </c>
      <c r="T1696">
        <v>0</v>
      </c>
      <c r="U1696">
        <v>0</v>
      </c>
      <c r="V1696">
        <v>10</v>
      </c>
      <c r="W1696">
        <v>5</v>
      </c>
      <c r="X1696">
        <v>3.8</v>
      </c>
      <c r="Y1696">
        <v>3.3</v>
      </c>
      <c r="Z1696">
        <v>13.3</v>
      </c>
      <c r="AA1696">
        <v>10.8</v>
      </c>
      <c r="AB1696">
        <v>4.5999999999999996</v>
      </c>
      <c r="AC1696">
        <f t="shared" si="26"/>
        <v>60.800000000000004</v>
      </c>
    </row>
    <row r="1697" spans="1:29" x14ac:dyDescent="0.15">
      <c r="A1697" s="62" t="s">
        <v>1805</v>
      </c>
      <c r="B1697" s="39">
        <v>0</v>
      </c>
      <c r="C1697" s="39">
        <v>1</v>
      </c>
      <c r="D1697" s="5">
        <v>0</v>
      </c>
      <c r="E1697" s="5">
        <v>0</v>
      </c>
      <c r="F1697" s="5">
        <v>0</v>
      </c>
      <c r="G1697" s="5">
        <v>1</v>
      </c>
      <c r="H1697" s="5">
        <v>1</v>
      </c>
      <c r="I1697" s="5">
        <v>0</v>
      </c>
      <c r="J1697" s="27">
        <v>0</v>
      </c>
      <c r="K1697">
        <v>0</v>
      </c>
      <c r="L1697">
        <v>0</v>
      </c>
      <c r="M1697">
        <v>1</v>
      </c>
      <c r="N1697">
        <v>1</v>
      </c>
      <c r="O1697">
        <v>1</v>
      </c>
      <c r="P1697">
        <v>1</v>
      </c>
      <c r="Q1697">
        <v>1</v>
      </c>
      <c r="R1697">
        <v>1</v>
      </c>
      <c r="S1697">
        <v>0</v>
      </c>
      <c r="T1697">
        <v>1</v>
      </c>
      <c r="U1697">
        <v>1</v>
      </c>
      <c r="V1697">
        <v>10</v>
      </c>
      <c r="W1697">
        <v>8.3000000000000007</v>
      </c>
      <c r="X1697">
        <v>2.5</v>
      </c>
      <c r="Y1697">
        <v>5</v>
      </c>
      <c r="Z1697">
        <v>9.6999999999999993</v>
      </c>
      <c r="AA1697">
        <v>3.3</v>
      </c>
      <c r="AB1697">
        <v>0</v>
      </c>
      <c r="AC1697">
        <f t="shared" si="26"/>
        <v>49.8</v>
      </c>
    </row>
    <row r="1698" spans="1:29" x14ac:dyDescent="0.15">
      <c r="A1698" s="62" t="s">
        <v>1806</v>
      </c>
      <c r="B1698" s="39">
        <v>0</v>
      </c>
      <c r="C1698" s="39">
        <v>1</v>
      </c>
      <c r="D1698" s="5">
        <v>1</v>
      </c>
      <c r="E1698" s="5">
        <v>1</v>
      </c>
      <c r="F1698" s="5">
        <v>0</v>
      </c>
      <c r="G1698" s="5">
        <v>1</v>
      </c>
      <c r="H1698" s="5">
        <v>1</v>
      </c>
      <c r="I1698" s="5">
        <v>1</v>
      </c>
      <c r="J1698" s="27">
        <v>1</v>
      </c>
      <c r="K1698">
        <v>1</v>
      </c>
      <c r="L1698">
        <v>1</v>
      </c>
      <c r="M1698">
        <v>1</v>
      </c>
      <c r="N1698">
        <v>1</v>
      </c>
      <c r="O1698">
        <v>1</v>
      </c>
      <c r="P1698">
        <v>1</v>
      </c>
      <c r="Q1698">
        <v>1</v>
      </c>
      <c r="R1698">
        <v>1</v>
      </c>
      <c r="S1698">
        <v>0</v>
      </c>
      <c r="T1698">
        <v>1</v>
      </c>
      <c r="U1698">
        <v>0</v>
      </c>
      <c r="V1698">
        <v>8.6</v>
      </c>
      <c r="W1698">
        <v>10</v>
      </c>
      <c r="X1698">
        <v>3.8</v>
      </c>
      <c r="Y1698">
        <v>1.7</v>
      </c>
      <c r="Z1698">
        <v>15</v>
      </c>
      <c r="AA1698">
        <v>5.8</v>
      </c>
      <c r="AB1698">
        <v>9.1999999999999993</v>
      </c>
      <c r="AC1698">
        <f t="shared" si="26"/>
        <v>70.099999999999994</v>
      </c>
    </row>
    <row r="1699" spans="1:29" x14ac:dyDescent="0.15">
      <c r="A1699" s="62" t="s">
        <v>1807</v>
      </c>
      <c r="B1699" s="39">
        <v>1</v>
      </c>
      <c r="C1699" s="39">
        <v>0</v>
      </c>
      <c r="D1699" s="5">
        <v>1</v>
      </c>
      <c r="E1699" s="5">
        <v>0</v>
      </c>
      <c r="F1699" s="5">
        <v>0</v>
      </c>
      <c r="G1699" s="5">
        <v>1</v>
      </c>
      <c r="H1699" s="5">
        <v>1</v>
      </c>
      <c r="I1699" s="5">
        <v>0</v>
      </c>
      <c r="J1699" s="27">
        <v>0</v>
      </c>
      <c r="K1699">
        <v>1</v>
      </c>
      <c r="L1699">
        <v>0</v>
      </c>
      <c r="M1699">
        <v>1</v>
      </c>
      <c r="N1699">
        <v>0</v>
      </c>
      <c r="O1699">
        <v>0</v>
      </c>
      <c r="P1699">
        <v>1</v>
      </c>
      <c r="Q1699">
        <v>0</v>
      </c>
      <c r="R1699">
        <v>1</v>
      </c>
      <c r="S1699">
        <v>0</v>
      </c>
      <c r="T1699">
        <v>0</v>
      </c>
      <c r="U1699">
        <v>1</v>
      </c>
      <c r="V1699">
        <v>8.6999999999999993</v>
      </c>
      <c r="W1699">
        <v>10</v>
      </c>
      <c r="X1699">
        <v>2.5</v>
      </c>
      <c r="Y1699">
        <v>5</v>
      </c>
      <c r="Z1699">
        <v>18.3</v>
      </c>
      <c r="AA1699">
        <v>1.5</v>
      </c>
      <c r="AB1699">
        <v>1.8</v>
      </c>
      <c r="AC1699">
        <f t="shared" si="26"/>
        <v>56.8</v>
      </c>
    </row>
    <row r="1700" spans="1:29" x14ac:dyDescent="0.15">
      <c r="A1700" s="62" t="s">
        <v>1808</v>
      </c>
      <c r="B1700" s="39">
        <v>0</v>
      </c>
      <c r="C1700" s="39">
        <v>0</v>
      </c>
      <c r="D1700" s="5">
        <v>0</v>
      </c>
      <c r="E1700" s="5">
        <v>1</v>
      </c>
      <c r="F1700" s="5">
        <v>1</v>
      </c>
      <c r="G1700" s="5">
        <v>1</v>
      </c>
      <c r="H1700" s="5">
        <v>0</v>
      </c>
      <c r="I1700" s="5">
        <v>0</v>
      </c>
      <c r="J1700" s="27">
        <v>1</v>
      </c>
      <c r="K1700">
        <v>0</v>
      </c>
      <c r="L1700">
        <v>1</v>
      </c>
      <c r="M1700">
        <v>1</v>
      </c>
      <c r="N1700">
        <v>0</v>
      </c>
      <c r="O1700">
        <v>1</v>
      </c>
      <c r="P1700">
        <v>0</v>
      </c>
      <c r="Q1700">
        <v>0</v>
      </c>
      <c r="R1700">
        <v>0</v>
      </c>
      <c r="S1700">
        <v>0</v>
      </c>
      <c r="T1700">
        <v>1</v>
      </c>
      <c r="U1700">
        <v>1</v>
      </c>
      <c r="V1700">
        <v>8.8000000000000007</v>
      </c>
      <c r="W1700">
        <v>8.3000000000000007</v>
      </c>
      <c r="X1700">
        <v>3.8</v>
      </c>
      <c r="Y1700">
        <v>1.7</v>
      </c>
      <c r="Z1700">
        <v>9.1999999999999993</v>
      </c>
      <c r="AA1700">
        <v>3.3</v>
      </c>
      <c r="AB1700">
        <v>4.5999999999999996</v>
      </c>
      <c r="AC1700">
        <f t="shared" si="26"/>
        <v>48.699999999999996</v>
      </c>
    </row>
    <row r="1701" spans="1:29" x14ac:dyDescent="0.15">
      <c r="A1701" s="62" t="s">
        <v>1809</v>
      </c>
      <c r="B1701" s="39">
        <v>0</v>
      </c>
      <c r="C1701" s="39">
        <v>1</v>
      </c>
      <c r="D1701" s="5">
        <v>0</v>
      </c>
      <c r="E1701" s="5">
        <v>1</v>
      </c>
      <c r="F1701" s="5">
        <v>0</v>
      </c>
      <c r="G1701" s="5">
        <v>0</v>
      </c>
      <c r="H1701" s="5">
        <v>1</v>
      </c>
      <c r="I1701" s="5">
        <v>1</v>
      </c>
      <c r="J1701" s="27">
        <v>0</v>
      </c>
      <c r="K1701">
        <v>1</v>
      </c>
      <c r="L1701">
        <v>1</v>
      </c>
      <c r="M1701">
        <v>0</v>
      </c>
      <c r="N1701">
        <v>0</v>
      </c>
      <c r="O1701">
        <v>0</v>
      </c>
      <c r="P1701">
        <v>1</v>
      </c>
      <c r="Q1701">
        <v>1</v>
      </c>
      <c r="R1701">
        <v>1</v>
      </c>
      <c r="S1701">
        <v>1</v>
      </c>
      <c r="T1701">
        <v>1</v>
      </c>
      <c r="U1701">
        <v>1</v>
      </c>
      <c r="V1701">
        <v>9.1</v>
      </c>
      <c r="W1701">
        <v>6.7</v>
      </c>
      <c r="X1701">
        <v>2.5</v>
      </c>
      <c r="Y1701">
        <v>5</v>
      </c>
      <c r="Z1701">
        <v>12.3</v>
      </c>
      <c r="AA1701">
        <v>4.4000000000000004</v>
      </c>
      <c r="AB1701">
        <v>0</v>
      </c>
      <c r="AC1701">
        <f t="shared" si="26"/>
        <v>51.999999999999993</v>
      </c>
    </row>
    <row r="1702" spans="1:29" x14ac:dyDescent="0.15">
      <c r="A1702" s="62" t="s">
        <v>1810</v>
      </c>
      <c r="B1702" s="39">
        <v>1</v>
      </c>
      <c r="C1702" s="39">
        <v>1</v>
      </c>
      <c r="D1702" s="5">
        <v>1</v>
      </c>
      <c r="E1702" s="5">
        <v>1</v>
      </c>
      <c r="F1702" s="5">
        <v>1</v>
      </c>
      <c r="G1702" s="5">
        <v>1</v>
      </c>
      <c r="H1702" s="5">
        <v>0</v>
      </c>
      <c r="I1702" s="5">
        <v>0</v>
      </c>
      <c r="J1702" s="27">
        <v>0</v>
      </c>
      <c r="K1702">
        <v>1</v>
      </c>
      <c r="L1702">
        <v>0</v>
      </c>
      <c r="M1702">
        <v>1</v>
      </c>
      <c r="N1702">
        <v>0</v>
      </c>
      <c r="O1702">
        <v>1</v>
      </c>
      <c r="P1702">
        <v>1</v>
      </c>
      <c r="Q1702">
        <v>1</v>
      </c>
      <c r="R1702">
        <v>0</v>
      </c>
      <c r="S1702">
        <v>0</v>
      </c>
      <c r="T1702">
        <v>1</v>
      </c>
      <c r="U1702">
        <v>1</v>
      </c>
      <c r="V1702">
        <v>8.6999999999999993</v>
      </c>
      <c r="W1702">
        <v>8.3000000000000007</v>
      </c>
      <c r="X1702">
        <v>2.5</v>
      </c>
      <c r="Y1702">
        <v>5</v>
      </c>
      <c r="Z1702">
        <v>5</v>
      </c>
      <c r="AA1702">
        <v>9.1999999999999993</v>
      </c>
      <c r="AB1702">
        <v>1.8</v>
      </c>
      <c r="AC1702">
        <f t="shared" si="26"/>
        <v>53.5</v>
      </c>
    </row>
    <row r="1703" spans="1:29" x14ac:dyDescent="0.15">
      <c r="A1703" s="62" t="s">
        <v>1811</v>
      </c>
      <c r="B1703" s="39">
        <v>0</v>
      </c>
      <c r="C1703" s="39">
        <v>0</v>
      </c>
      <c r="D1703" s="5">
        <v>0</v>
      </c>
      <c r="E1703" s="5">
        <v>0</v>
      </c>
      <c r="F1703" s="5">
        <v>1</v>
      </c>
      <c r="G1703" s="5">
        <v>0</v>
      </c>
      <c r="H1703" s="5">
        <v>1</v>
      </c>
      <c r="I1703" s="5">
        <v>1</v>
      </c>
      <c r="J1703" s="27">
        <v>1</v>
      </c>
      <c r="K1703">
        <v>0</v>
      </c>
      <c r="L1703">
        <v>0</v>
      </c>
      <c r="M1703">
        <v>1</v>
      </c>
      <c r="N1703">
        <v>0</v>
      </c>
      <c r="O1703">
        <v>0</v>
      </c>
      <c r="P1703">
        <v>1</v>
      </c>
      <c r="Q1703">
        <v>1</v>
      </c>
      <c r="R1703">
        <v>0</v>
      </c>
      <c r="S1703">
        <v>0</v>
      </c>
      <c r="T1703">
        <v>0</v>
      </c>
      <c r="U1703">
        <v>1</v>
      </c>
      <c r="V1703">
        <v>4.5999999999999996</v>
      </c>
      <c r="W1703">
        <v>6.7</v>
      </c>
      <c r="X1703">
        <v>3.8</v>
      </c>
      <c r="Y1703">
        <v>3.3</v>
      </c>
      <c r="Z1703">
        <v>11.6</v>
      </c>
      <c r="AA1703">
        <v>8.9</v>
      </c>
      <c r="AB1703">
        <v>3.1</v>
      </c>
      <c r="AC1703">
        <f t="shared" si="26"/>
        <v>50</v>
      </c>
    </row>
    <row r="1704" spans="1:29" x14ac:dyDescent="0.15">
      <c r="A1704" s="62" t="s">
        <v>1812</v>
      </c>
      <c r="B1704" s="39">
        <v>1</v>
      </c>
      <c r="C1704" s="39">
        <v>0</v>
      </c>
      <c r="D1704" s="5">
        <v>1</v>
      </c>
      <c r="E1704" s="5">
        <v>1</v>
      </c>
      <c r="F1704" s="5">
        <v>1</v>
      </c>
      <c r="G1704" s="5">
        <v>1</v>
      </c>
      <c r="H1704" s="5">
        <v>1</v>
      </c>
      <c r="I1704" s="5">
        <v>0</v>
      </c>
      <c r="J1704" s="27">
        <v>0</v>
      </c>
      <c r="K1704">
        <v>1</v>
      </c>
      <c r="L1704">
        <v>1</v>
      </c>
      <c r="M1704">
        <v>1</v>
      </c>
      <c r="N1704">
        <v>1</v>
      </c>
      <c r="O1704">
        <v>0</v>
      </c>
      <c r="P1704">
        <v>1</v>
      </c>
      <c r="Q1704">
        <v>0</v>
      </c>
      <c r="R1704">
        <v>0</v>
      </c>
      <c r="S1704">
        <v>0</v>
      </c>
      <c r="T1704">
        <v>1</v>
      </c>
      <c r="U1704">
        <v>1</v>
      </c>
      <c r="V1704">
        <v>10</v>
      </c>
      <c r="W1704">
        <v>5</v>
      </c>
      <c r="X1704">
        <v>3.8</v>
      </c>
      <c r="Y1704">
        <v>5</v>
      </c>
      <c r="Z1704">
        <v>15.8</v>
      </c>
      <c r="AA1704">
        <v>18.5</v>
      </c>
      <c r="AB1704">
        <v>6.4</v>
      </c>
      <c r="AC1704">
        <f t="shared" si="26"/>
        <v>77.5</v>
      </c>
    </row>
    <row r="1705" spans="1:29" x14ac:dyDescent="0.15">
      <c r="A1705" s="62" t="s">
        <v>1813</v>
      </c>
      <c r="B1705" s="39">
        <v>0</v>
      </c>
      <c r="C1705" s="39">
        <v>1</v>
      </c>
      <c r="D1705" s="5">
        <v>0</v>
      </c>
      <c r="E1705" s="5">
        <v>0</v>
      </c>
      <c r="F1705" s="5">
        <v>1</v>
      </c>
      <c r="G1705" s="5">
        <v>1</v>
      </c>
      <c r="H1705" s="5">
        <v>1</v>
      </c>
      <c r="I1705" s="5">
        <v>0</v>
      </c>
      <c r="J1705" s="27">
        <v>0</v>
      </c>
      <c r="K1705">
        <v>0</v>
      </c>
      <c r="L1705">
        <v>1</v>
      </c>
      <c r="M1705">
        <v>0</v>
      </c>
      <c r="N1705">
        <v>1</v>
      </c>
      <c r="O1705">
        <v>1</v>
      </c>
      <c r="P1705">
        <v>1</v>
      </c>
      <c r="Q1705">
        <v>0</v>
      </c>
      <c r="R1705">
        <v>1</v>
      </c>
      <c r="S1705">
        <v>0</v>
      </c>
      <c r="T1705">
        <v>1</v>
      </c>
      <c r="U1705">
        <v>0</v>
      </c>
      <c r="V1705">
        <v>8.4</v>
      </c>
      <c r="W1705">
        <v>8.3000000000000007</v>
      </c>
      <c r="X1705">
        <v>3.8</v>
      </c>
      <c r="Y1705">
        <v>5</v>
      </c>
      <c r="Z1705">
        <v>11.7</v>
      </c>
      <c r="AA1705">
        <v>3.3</v>
      </c>
      <c r="AB1705">
        <v>8.6999999999999993</v>
      </c>
      <c r="AC1705">
        <f t="shared" si="26"/>
        <v>59.2</v>
      </c>
    </row>
    <row r="1706" spans="1:29" x14ac:dyDescent="0.15">
      <c r="A1706" s="62" t="s">
        <v>1814</v>
      </c>
      <c r="B1706" s="39">
        <v>0</v>
      </c>
      <c r="C1706" s="39">
        <v>1</v>
      </c>
      <c r="D1706" s="5">
        <v>0</v>
      </c>
      <c r="E1706" s="5">
        <v>1</v>
      </c>
      <c r="F1706" s="5">
        <v>0</v>
      </c>
      <c r="G1706" s="5">
        <v>1</v>
      </c>
      <c r="H1706" s="5">
        <v>0</v>
      </c>
      <c r="I1706" s="5">
        <v>0</v>
      </c>
      <c r="J1706" s="27">
        <v>0</v>
      </c>
      <c r="K1706">
        <v>0</v>
      </c>
      <c r="L1706">
        <v>0</v>
      </c>
      <c r="M1706">
        <v>1</v>
      </c>
      <c r="N1706">
        <v>0</v>
      </c>
      <c r="O1706">
        <v>0</v>
      </c>
      <c r="P1706">
        <v>1</v>
      </c>
      <c r="Q1706">
        <v>1</v>
      </c>
      <c r="R1706">
        <v>0</v>
      </c>
      <c r="S1706">
        <v>0</v>
      </c>
      <c r="T1706">
        <v>1</v>
      </c>
      <c r="U1706">
        <v>0</v>
      </c>
      <c r="V1706">
        <v>7.6</v>
      </c>
      <c r="W1706">
        <v>8.3000000000000007</v>
      </c>
      <c r="X1706">
        <v>3.8</v>
      </c>
      <c r="Y1706">
        <v>0</v>
      </c>
      <c r="Z1706">
        <v>9</v>
      </c>
      <c r="AA1706">
        <v>8.9</v>
      </c>
      <c r="AB1706">
        <v>0.8</v>
      </c>
      <c r="AC1706">
        <f t="shared" si="26"/>
        <v>45.4</v>
      </c>
    </row>
    <row r="1707" spans="1:29" x14ac:dyDescent="0.15">
      <c r="A1707" s="62" t="s">
        <v>1815</v>
      </c>
      <c r="B1707" s="39">
        <v>1</v>
      </c>
      <c r="C1707" s="39">
        <v>0</v>
      </c>
      <c r="D1707" s="5">
        <v>1</v>
      </c>
      <c r="E1707" s="5">
        <v>0</v>
      </c>
      <c r="F1707" s="5">
        <v>1</v>
      </c>
      <c r="G1707" s="5">
        <v>1</v>
      </c>
      <c r="H1707" s="5">
        <v>1</v>
      </c>
      <c r="I1707" s="5">
        <v>0</v>
      </c>
      <c r="J1707" s="27">
        <v>0</v>
      </c>
      <c r="K1707">
        <v>1</v>
      </c>
      <c r="L1707">
        <v>1</v>
      </c>
      <c r="M1707">
        <v>1</v>
      </c>
      <c r="N1707">
        <v>1</v>
      </c>
      <c r="O1707">
        <v>0</v>
      </c>
      <c r="P1707">
        <v>1</v>
      </c>
      <c r="Q1707">
        <v>0</v>
      </c>
      <c r="R1707">
        <v>0</v>
      </c>
      <c r="S1707">
        <v>0</v>
      </c>
      <c r="T1707">
        <v>0</v>
      </c>
      <c r="U1707">
        <v>1</v>
      </c>
      <c r="V1707">
        <v>4.5</v>
      </c>
      <c r="W1707">
        <v>8.3000000000000007</v>
      </c>
      <c r="X1707">
        <v>2.5</v>
      </c>
      <c r="Y1707">
        <v>0</v>
      </c>
      <c r="Z1707">
        <v>18.3</v>
      </c>
      <c r="AA1707">
        <v>12.3</v>
      </c>
      <c r="AB1707">
        <v>3.6</v>
      </c>
      <c r="AC1707">
        <f t="shared" si="26"/>
        <v>60.500000000000007</v>
      </c>
    </row>
    <row r="1708" spans="1:29" x14ac:dyDescent="0.15">
      <c r="A1708" s="62" t="s">
        <v>1816</v>
      </c>
      <c r="B1708" s="39">
        <v>0</v>
      </c>
      <c r="C1708" s="39">
        <v>1</v>
      </c>
      <c r="D1708" s="5">
        <v>0</v>
      </c>
      <c r="E1708" s="5">
        <v>1</v>
      </c>
      <c r="F1708" s="5">
        <v>1</v>
      </c>
      <c r="G1708" s="5">
        <v>0</v>
      </c>
      <c r="H1708" s="5">
        <v>0</v>
      </c>
      <c r="I1708" s="5">
        <v>0</v>
      </c>
      <c r="J1708" s="27">
        <v>0</v>
      </c>
      <c r="K1708">
        <v>1</v>
      </c>
      <c r="L1708">
        <v>1</v>
      </c>
      <c r="M1708">
        <v>1</v>
      </c>
      <c r="N1708">
        <v>0</v>
      </c>
      <c r="O1708">
        <v>1</v>
      </c>
      <c r="P1708">
        <v>0</v>
      </c>
      <c r="Q1708">
        <v>0</v>
      </c>
      <c r="R1708">
        <v>1</v>
      </c>
      <c r="S1708">
        <v>1</v>
      </c>
      <c r="T1708">
        <v>0</v>
      </c>
      <c r="U1708">
        <v>0</v>
      </c>
      <c r="V1708">
        <v>7.6</v>
      </c>
      <c r="W1708">
        <v>8.3000000000000007</v>
      </c>
      <c r="X1708">
        <v>3.8</v>
      </c>
      <c r="Y1708">
        <v>1.7</v>
      </c>
      <c r="Z1708">
        <v>10.8</v>
      </c>
      <c r="AA1708">
        <v>5.8</v>
      </c>
      <c r="AB1708">
        <v>7.7</v>
      </c>
      <c r="AC1708">
        <f t="shared" si="26"/>
        <v>54.7</v>
      </c>
    </row>
    <row r="1709" spans="1:29" x14ac:dyDescent="0.15">
      <c r="A1709" s="62" t="s">
        <v>1817</v>
      </c>
      <c r="B1709" s="39">
        <v>0</v>
      </c>
      <c r="C1709" s="39">
        <v>0</v>
      </c>
      <c r="D1709" s="5">
        <v>0</v>
      </c>
      <c r="E1709" s="5">
        <v>1</v>
      </c>
      <c r="F1709" s="5">
        <v>0</v>
      </c>
      <c r="G1709" s="5">
        <v>0</v>
      </c>
      <c r="H1709" s="5">
        <v>0</v>
      </c>
      <c r="I1709" s="5">
        <v>0</v>
      </c>
      <c r="J1709" s="27">
        <v>0</v>
      </c>
      <c r="K1709">
        <v>0</v>
      </c>
      <c r="L1709">
        <v>1</v>
      </c>
      <c r="M1709">
        <v>0</v>
      </c>
      <c r="N1709">
        <v>1</v>
      </c>
      <c r="O1709">
        <v>1</v>
      </c>
      <c r="P1709">
        <v>1</v>
      </c>
      <c r="Q1709">
        <v>1</v>
      </c>
      <c r="R1709">
        <v>1</v>
      </c>
      <c r="S1709">
        <v>0</v>
      </c>
      <c r="T1709">
        <v>1</v>
      </c>
      <c r="U1709">
        <v>1</v>
      </c>
      <c r="V1709">
        <v>3.7</v>
      </c>
      <c r="W1709">
        <v>6.7</v>
      </c>
      <c r="X1709">
        <v>0</v>
      </c>
      <c r="Y1709">
        <v>0</v>
      </c>
      <c r="Z1709">
        <v>11.6</v>
      </c>
      <c r="AA1709">
        <v>5.6</v>
      </c>
      <c r="AB1709">
        <v>5.4</v>
      </c>
      <c r="AC1709">
        <f t="shared" si="26"/>
        <v>42</v>
      </c>
    </row>
    <row r="1710" spans="1:29" x14ac:dyDescent="0.15">
      <c r="A1710" s="62" t="s">
        <v>1818</v>
      </c>
      <c r="B1710" s="39">
        <v>0</v>
      </c>
      <c r="C1710" s="39">
        <v>1</v>
      </c>
      <c r="D1710" s="5">
        <v>0</v>
      </c>
      <c r="E1710" s="5">
        <v>1</v>
      </c>
      <c r="F1710" s="5">
        <v>1</v>
      </c>
      <c r="G1710" s="5">
        <v>0</v>
      </c>
      <c r="H1710" s="5">
        <v>1</v>
      </c>
      <c r="I1710" s="5">
        <v>1</v>
      </c>
      <c r="J1710" s="27">
        <v>1</v>
      </c>
      <c r="K1710">
        <v>1</v>
      </c>
      <c r="L1710">
        <v>1</v>
      </c>
      <c r="M1710">
        <v>1</v>
      </c>
      <c r="N1710">
        <v>1</v>
      </c>
      <c r="O1710">
        <v>1</v>
      </c>
      <c r="P1710">
        <v>0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9.1999999999999993</v>
      </c>
      <c r="W1710">
        <v>0</v>
      </c>
      <c r="X1710">
        <v>0</v>
      </c>
      <c r="Y1710">
        <v>0</v>
      </c>
      <c r="Z1710">
        <v>10.3</v>
      </c>
      <c r="AA1710">
        <v>11.1</v>
      </c>
      <c r="AB1710">
        <v>7.7</v>
      </c>
      <c r="AC1710">
        <f t="shared" si="26"/>
        <v>54.300000000000004</v>
      </c>
    </row>
    <row r="1711" spans="1:29" x14ac:dyDescent="0.15">
      <c r="A1711" s="62" t="s">
        <v>1819</v>
      </c>
      <c r="B1711" s="39">
        <v>0</v>
      </c>
      <c r="C1711" s="39">
        <v>0</v>
      </c>
      <c r="D1711" s="5">
        <v>0</v>
      </c>
      <c r="E1711" s="5">
        <v>0</v>
      </c>
      <c r="F1711" s="5">
        <v>1</v>
      </c>
      <c r="G1711" s="5">
        <v>0</v>
      </c>
      <c r="H1711" s="5">
        <v>1</v>
      </c>
      <c r="I1711" s="5">
        <v>0</v>
      </c>
      <c r="J1711" s="27">
        <v>0</v>
      </c>
      <c r="K1711">
        <v>0</v>
      </c>
      <c r="L1711">
        <v>1</v>
      </c>
      <c r="M1711">
        <v>1</v>
      </c>
      <c r="N1711">
        <v>0</v>
      </c>
      <c r="O1711">
        <v>1</v>
      </c>
      <c r="P1711">
        <v>0</v>
      </c>
      <c r="Q1711">
        <v>0</v>
      </c>
      <c r="R1711">
        <v>1</v>
      </c>
      <c r="S1711">
        <v>0</v>
      </c>
      <c r="T1711">
        <v>0</v>
      </c>
      <c r="U1711">
        <v>0</v>
      </c>
      <c r="V1711">
        <v>9.4</v>
      </c>
      <c r="W1711">
        <v>8.3000000000000007</v>
      </c>
      <c r="X1711">
        <v>5</v>
      </c>
      <c r="Y1711">
        <v>1.7</v>
      </c>
      <c r="Z1711">
        <v>15</v>
      </c>
      <c r="AA1711">
        <v>7.5</v>
      </c>
      <c r="AB1711">
        <v>5.4</v>
      </c>
      <c r="AC1711">
        <f t="shared" si="26"/>
        <v>58.300000000000004</v>
      </c>
    </row>
    <row r="1712" spans="1:29" x14ac:dyDescent="0.15">
      <c r="A1712" s="62" t="s">
        <v>1820</v>
      </c>
      <c r="B1712" s="39">
        <v>0</v>
      </c>
      <c r="C1712" s="39">
        <v>0</v>
      </c>
      <c r="D1712" s="5">
        <v>1</v>
      </c>
      <c r="E1712" s="5">
        <v>0</v>
      </c>
      <c r="F1712" s="5">
        <v>0</v>
      </c>
      <c r="G1712" s="5">
        <v>0</v>
      </c>
      <c r="H1712" s="5">
        <v>1</v>
      </c>
      <c r="I1712" s="5">
        <v>0</v>
      </c>
      <c r="J1712" s="27">
        <v>0</v>
      </c>
      <c r="K1712">
        <v>1</v>
      </c>
      <c r="L1712">
        <v>0</v>
      </c>
      <c r="M1712">
        <v>0</v>
      </c>
      <c r="N1712">
        <v>0</v>
      </c>
      <c r="O1712">
        <v>1</v>
      </c>
      <c r="P1712">
        <v>0</v>
      </c>
      <c r="Q1712">
        <v>0</v>
      </c>
      <c r="R1712">
        <v>1</v>
      </c>
      <c r="S1712">
        <v>0</v>
      </c>
      <c r="T1712">
        <v>0</v>
      </c>
      <c r="U1712">
        <v>1</v>
      </c>
      <c r="V1712">
        <v>6.1</v>
      </c>
      <c r="W1712">
        <v>6.7</v>
      </c>
      <c r="X1712">
        <v>3.8</v>
      </c>
      <c r="Y1712">
        <v>0</v>
      </c>
      <c r="Z1712">
        <v>4.2</v>
      </c>
      <c r="AA1712">
        <v>6.2</v>
      </c>
      <c r="AB1712">
        <v>0.9</v>
      </c>
      <c r="AC1712">
        <f t="shared" si="26"/>
        <v>33.9</v>
      </c>
    </row>
    <row r="1713" spans="1:29" x14ac:dyDescent="0.15">
      <c r="A1713" s="62" t="s">
        <v>1821</v>
      </c>
      <c r="B1713" s="39">
        <v>0</v>
      </c>
      <c r="C1713" s="39">
        <v>1</v>
      </c>
      <c r="D1713" s="5">
        <v>0</v>
      </c>
      <c r="E1713" s="5">
        <v>1</v>
      </c>
      <c r="F1713" s="5">
        <v>0</v>
      </c>
      <c r="G1713" s="5">
        <v>0</v>
      </c>
      <c r="H1713" s="5">
        <v>0</v>
      </c>
      <c r="I1713" s="5">
        <v>0</v>
      </c>
      <c r="J1713" s="27">
        <v>0</v>
      </c>
      <c r="K1713">
        <v>0</v>
      </c>
      <c r="L1713">
        <v>1</v>
      </c>
      <c r="M1713">
        <v>0</v>
      </c>
      <c r="N1713">
        <v>0</v>
      </c>
      <c r="O1713">
        <v>1</v>
      </c>
      <c r="P1713">
        <v>1</v>
      </c>
      <c r="Q1713">
        <v>0</v>
      </c>
      <c r="R1713">
        <v>0</v>
      </c>
      <c r="S1713">
        <v>0</v>
      </c>
      <c r="T1713">
        <v>1</v>
      </c>
      <c r="U1713">
        <v>0</v>
      </c>
      <c r="V1713">
        <v>8.1999999999999993</v>
      </c>
      <c r="W1713">
        <v>6.7</v>
      </c>
      <c r="X1713">
        <v>3.8</v>
      </c>
      <c r="Y1713">
        <v>3.3</v>
      </c>
      <c r="Z1713">
        <v>12.5</v>
      </c>
      <c r="AA1713">
        <v>3.3</v>
      </c>
      <c r="AB1713">
        <v>9</v>
      </c>
      <c r="AC1713">
        <f t="shared" si="26"/>
        <v>52.8</v>
      </c>
    </row>
    <row r="1714" spans="1:29" x14ac:dyDescent="0.15">
      <c r="A1714" s="62" t="s">
        <v>1822</v>
      </c>
      <c r="B1714" s="39">
        <v>1</v>
      </c>
      <c r="C1714" s="39">
        <v>0</v>
      </c>
      <c r="D1714" s="5">
        <v>1</v>
      </c>
      <c r="E1714" s="5">
        <v>1</v>
      </c>
      <c r="F1714" s="5">
        <v>0</v>
      </c>
      <c r="G1714" s="5">
        <v>0</v>
      </c>
      <c r="H1714" s="5">
        <v>1</v>
      </c>
      <c r="I1714" s="5">
        <v>0</v>
      </c>
      <c r="J1714" s="27">
        <v>1</v>
      </c>
      <c r="K1714">
        <v>1</v>
      </c>
      <c r="L1714">
        <v>1</v>
      </c>
      <c r="M1714">
        <v>0</v>
      </c>
      <c r="N1714">
        <v>1</v>
      </c>
      <c r="O1714">
        <v>0</v>
      </c>
      <c r="P1714">
        <v>1</v>
      </c>
      <c r="Q1714">
        <v>1</v>
      </c>
      <c r="R1714">
        <v>1</v>
      </c>
      <c r="S1714">
        <v>0</v>
      </c>
      <c r="T1714">
        <v>0</v>
      </c>
      <c r="U1714">
        <v>1</v>
      </c>
      <c r="V1714">
        <v>2.9</v>
      </c>
      <c r="W1714">
        <v>5</v>
      </c>
      <c r="X1714">
        <v>3.8</v>
      </c>
      <c r="Y1714">
        <v>0</v>
      </c>
      <c r="Z1714">
        <v>10</v>
      </c>
      <c r="AA1714">
        <v>10.8</v>
      </c>
      <c r="AB1714">
        <v>2.7</v>
      </c>
      <c r="AC1714">
        <f t="shared" si="26"/>
        <v>47.2</v>
      </c>
    </row>
    <row r="1715" spans="1:29" x14ac:dyDescent="0.15">
      <c r="A1715" s="62" t="s">
        <v>1823</v>
      </c>
      <c r="B1715" s="39">
        <v>0</v>
      </c>
      <c r="C1715" s="39">
        <v>1</v>
      </c>
      <c r="D1715" s="5">
        <v>0</v>
      </c>
      <c r="E1715" s="5">
        <v>1</v>
      </c>
      <c r="F1715" s="5">
        <v>0</v>
      </c>
      <c r="G1715" s="5">
        <v>1</v>
      </c>
      <c r="H1715" s="5">
        <v>1</v>
      </c>
      <c r="I1715" s="5">
        <v>0</v>
      </c>
      <c r="J1715" s="27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1</v>
      </c>
      <c r="Q1715">
        <v>1</v>
      </c>
      <c r="R1715">
        <v>0</v>
      </c>
      <c r="S1715">
        <v>1</v>
      </c>
      <c r="T1715">
        <v>1</v>
      </c>
      <c r="U1715">
        <v>1</v>
      </c>
      <c r="V1715">
        <v>6.3</v>
      </c>
      <c r="W1715">
        <v>5</v>
      </c>
      <c r="X1715">
        <v>2.5</v>
      </c>
      <c r="Y1715">
        <v>0</v>
      </c>
      <c r="Z1715">
        <v>10.3</v>
      </c>
      <c r="AA1715">
        <v>2.2000000000000002</v>
      </c>
      <c r="AB1715">
        <v>0</v>
      </c>
      <c r="AC1715">
        <f t="shared" si="26"/>
        <v>35.300000000000004</v>
      </c>
    </row>
    <row r="1716" spans="1:29" x14ac:dyDescent="0.15">
      <c r="A1716" s="62" t="s">
        <v>1824</v>
      </c>
      <c r="B1716" s="39">
        <v>0</v>
      </c>
      <c r="C1716" s="39">
        <v>0</v>
      </c>
      <c r="D1716" s="5">
        <v>1</v>
      </c>
      <c r="E1716" s="5">
        <v>1</v>
      </c>
      <c r="F1716" s="5">
        <v>1</v>
      </c>
      <c r="G1716" s="5">
        <v>1</v>
      </c>
      <c r="H1716" s="5">
        <v>0</v>
      </c>
      <c r="I1716" s="5">
        <v>0</v>
      </c>
      <c r="J1716" s="27">
        <v>1</v>
      </c>
      <c r="K1716">
        <v>0</v>
      </c>
      <c r="L1716">
        <v>1</v>
      </c>
      <c r="M1716">
        <v>0</v>
      </c>
      <c r="N1716">
        <v>0</v>
      </c>
      <c r="O1716">
        <v>0</v>
      </c>
      <c r="P1716">
        <v>1</v>
      </c>
      <c r="Q1716">
        <v>0</v>
      </c>
      <c r="R1716">
        <v>0</v>
      </c>
      <c r="S1716">
        <v>0</v>
      </c>
      <c r="T1716">
        <v>1</v>
      </c>
      <c r="U1716">
        <v>1</v>
      </c>
      <c r="V1716">
        <v>4.0999999999999996</v>
      </c>
      <c r="W1716">
        <v>8.3000000000000007</v>
      </c>
      <c r="X1716">
        <v>5</v>
      </c>
      <c r="Y1716">
        <v>5</v>
      </c>
      <c r="Z1716">
        <v>14.2</v>
      </c>
      <c r="AA1716">
        <v>12.3</v>
      </c>
      <c r="AB1716">
        <v>2.7</v>
      </c>
      <c r="AC1716">
        <f t="shared" si="26"/>
        <v>60.599999999999994</v>
      </c>
    </row>
    <row r="1717" spans="1:29" x14ac:dyDescent="0.15">
      <c r="A1717" s="62" t="s">
        <v>1825</v>
      </c>
      <c r="B1717" s="39">
        <v>1</v>
      </c>
      <c r="C1717" s="39">
        <v>1</v>
      </c>
      <c r="D1717" s="5">
        <v>0</v>
      </c>
      <c r="E1717" s="5">
        <v>0</v>
      </c>
      <c r="F1717" s="5">
        <v>0</v>
      </c>
      <c r="G1717" s="5">
        <v>1</v>
      </c>
      <c r="H1717" s="5">
        <v>0</v>
      </c>
      <c r="I1717" s="5">
        <v>0</v>
      </c>
      <c r="J1717" s="27">
        <v>1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1</v>
      </c>
      <c r="Q1717">
        <v>1</v>
      </c>
      <c r="R1717">
        <v>1</v>
      </c>
      <c r="S1717">
        <v>1</v>
      </c>
      <c r="T1717">
        <v>1</v>
      </c>
      <c r="U1717">
        <v>0</v>
      </c>
      <c r="V1717">
        <v>8.6999999999999993</v>
      </c>
      <c r="W1717">
        <v>3.3</v>
      </c>
      <c r="X1717">
        <v>0</v>
      </c>
      <c r="Y1717">
        <v>5</v>
      </c>
      <c r="Z1717">
        <v>10.3</v>
      </c>
      <c r="AA1717">
        <v>3.3</v>
      </c>
      <c r="AB1717">
        <v>1.5</v>
      </c>
      <c r="AC1717">
        <f t="shared" si="26"/>
        <v>41.099999999999994</v>
      </c>
    </row>
    <row r="1718" spans="1:29" x14ac:dyDescent="0.15">
      <c r="A1718" s="62" t="s">
        <v>1826</v>
      </c>
      <c r="B1718" s="39">
        <v>0</v>
      </c>
      <c r="C1718" s="39">
        <v>1</v>
      </c>
      <c r="D1718" s="5">
        <v>1</v>
      </c>
      <c r="E1718" s="5">
        <v>0</v>
      </c>
      <c r="F1718" s="5">
        <v>0</v>
      </c>
      <c r="G1718" s="5">
        <v>1</v>
      </c>
      <c r="H1718" s="5">
        <v>0</v>
      </c>
      <c r="I1718" s="5">
        <v>0</v>
      </c>
      <c r="J1718" s="27">
        <v>0</v>
      </c>
      <c r="K1718">
        <v>0</v>
      </c>
      <c r="L1718">
        <v>1</v>
      </c>
      <c r="M1718">
        <v>0</v>
      </c>
      <c r="N1718">
        <v>0</v>
      </c>
      <c r="O1718">
        <v>1</v>
      </c>
      <c r="P1718">
        <v>0</v>
      </c>
      <c r="Q1718">
        <v>1</v>
      </c>
      <c r="R1718">
        <v>0</v>
      </c>
      <c r="S1718">
        <v>0</v>
      </c>
      <c r="T1718">
        <v>1</v>
      </c>
      <c r="U1718">
        <v>0</v>
      </c>
      <c r="V1718">
        <v>7.9</v>
      </c>
      <c r="W1718">
        <v>6.7</v>
      </c>
      <c r="X1718">
        <v>3.8</v>
      </c>
      <c r="Y1718">
        <v>1.7</v>
      </c>
      <c r="Z1718">
        <v>5</v>
      </c>
      <c r="AA1718">
        <v>0</v>
      </c>
      <c r="AB1718">
        <v>4.5999999999999996</v>
      </c>
      <c r="AC1718">
        <f t="shared" si="26"/>
        <v>36.700000000000003</v>
      </c>
    </row>
    <row r="1719" spans="1:29" x14ac:dyDescent="0.15">
      <c r="A1719" s="62" t="s">
        <v>1827</v>
      </c>
      <c r="B1719" s="39">
        <v>0</v>
      </c>
      <c r="C1719" s="39">
        <v>1</v>
      </c>
      <c r="D1719" s="5">
        <v>0</v>
      </c>
      <c r="E1719" s="5">
        <v>1</v>
      </c>
      <c r="F1719" s="5">
        <v>0</v>
      </c>
      <c r="G1719" s="5">
        <v>1</v>
      </c>
      <c r="H1719" s="5">
        <v>0</v>
      </c>
      <c r="I1719" s="5">
        <v>1</v>
      </c>
      <c r="J1719" s="27">
        <v>0</v>
      </c>
      <c r="K1719">
        <v>1</v>
      </c>
      <c r="L1719">
        <v>0</v>
      </c>
      <c r="M1719">
        <v>0</v>
      </c>
      <c r="N1719">
        <v>0</v>
      </c>
      <c r="O1719">
        <v>0</v>
      </c>
      <c r="P1719">
        <v>1</v>
      </c>
      <c r="Q1719">
        <v>1</v>
      </c>
      <c r="R1719">
        <v>0</v>
      </c>
      <c r="S1719">
        <v>1</v>
      </c>
      <c r="T1719">
        <v>1</v>
      </c>
      <c r="U1719">
        <v>1</v>
      </c>
      <c r="V1719">
        <v>10</v>
      </c>
      <c r="W1719">
        <v>6.7</v>
      </c>
      <c r="X1719">
        <v>2.5</v>
      </c>
      <c r="Y1719">
        <v>3.3</v>
      </c>
      <c r="Z1719">
        <v>10.3</v>
      </c>
      <c r="AA1719">
        <v>6.7</v>
      </c>
      <c r="AB1719">
        <v>0</v>
      </c>
      <c r="AC1719">
        <f t="shared" si="26"/>
        <v>49.5</v>
      </c>
    </row>
    <row r="1720" spans="1:29" x14ac:dyDescent="0.15">
      <c r="A1720" s="62" t="s">
        <v>1828</v>
      </c>
      <c r="B1720" s="39">
        <v>1</v>
      </c>
      <c r="C1720" s="39">
        <v>0</v>
      </c>
      <c r="D1720" s="5">
        <v>0</v>
      </c>
      <c r="E1720" s="5">
        <v>1</v>
      </c>
      <c r="F1720" s="5">
        <v>1</v>
      </c>
      <c r="G1720" s="5">
        <v>1</v>
      </c>
      <c r="H1720" s="5">
        <v>0</v>
      </c>
      <c r="I1720" s="5">
        <v>0</v>
      </c>
      <c r="J1720" s="27">
        <v>1</v>
      </c>
      <c r="K1720">
        <v>1</v>
      </c>
      <c r="L1720">
        <v>0</v>
      </c>
      <c r="M1720">
        <v>1</v>
      </c>
      <c r="N1720">
        <v>0</v>
      </c>
      <c r="O1720">
        <v>1</v>
      </c>
      <c r="P1720">
        <v>1</v>
      </c>
      <c r="Q1720">
        <v>1</v>
      </c>
      <c r="R1720">
        <v>1</v>
      </c>
      <c r="S1720">
        <v>1</v>
      </c>
      <c r="T1720">
        <v>1</v>
      </c>
      <c r="U1720">
        <v>1</v>
      </c>
      <c r="V1720">
        <v>6.3</v>
      </c>
      <c r="W1720">
        <v>6.7</v>
      </c>
      <c r="X1720">
        <v>2.5</v>
      </c>
      <c r="Y1720">
        <v>3.3</v>
      </c>
      <c r="Z1720">
        <v>7.7</v>
      </c>
      <c r="AA1720">
        <v>1.1000000000000001</v>
      </c>
      <c r="AB1720">
        <v>0</v>
      </c>
      <c r="AC1720">
        <f t="shared" si="26"/>
        <v>41.6</v>
      </c>
    </row>
    <row r="1721" spans="1:29" x14ac:dyDescent="0.15">
      <c r="A1721" s="62" t="s">
        <v>1829</v>
      </c>
      <c r="B1721" s="39">
        <v>0</v>
      </c>
      <c r="C1721" s="39">
        <v>1</v>
      </c>
      <c r="D1721" s="5">
        <v>0</v>
      </c>
      <c r="E1721" s="5">
        <v>0</v>
      </c>
      <c r="F1721" s="5">
        <v>0</v>
      </c>
      <c r="G1721" s="5">
        <v>0</v>
      </c>
      <c r="H1721" s="5">
        <v>1</v>
      </c>
      <c r="I1721" s="5">
        <v>0</v>
      </c>
      <c r="J1721" s="27">
        <v>1</v>
      </c>
      <c r="K1721">
        <v>0</v>
      </c>
      <c r="L1721">
        <v>1</v>
      </c>
      <c r="M1721">
        <v>1</v>
      </c>
      <c r="N1721">
        <v>1</v>
      </c>
      <c r="O1721">
        <v>0</v>
      </c>
      <c r="P1721">
        <v>1</v>
      </c>
      <c r="Q1721">
        <v>1</v>
      </c>
      <c r="R1721">
        <v>0</v>
      </c>
      <c r="S1721">
        <v>0</v>
      </c>
      <c r="T1721">
        <v>1</v>
      </c>
      <c r="U1721">
        <v>0</v>
      </c>
      <c r="V1721">
        <v>1</v>
      </c>
      <c r="W1721">
        <v>8.3000000000000007</v>
      </c>
      <c r="X1721">
        <v>3.8</v>
      </c>
      <c r="Y1721">
        <v>0</v>
      </c>
      <c r="Z1721">
        <v>9.6999999999999993</v>
      </c>
      <c r="AA1721">
        <v>1.1000000000000001</v>
      </c>
      <c r="AB1721">
        <v>1.5</v>
      </c>
      <c r="AC1721">
        <f t="shared" si="26"/>
        <v>34.4</v>
      </c>
    </row>
    <row r="1722" spans="1:29" x14ac:dyDescent="0.15">
      <c r="A1722" s="62" t="s">
        <v>1830</v>
      </c>
      <c r="B1722" s="39">
        <v>0</v>
      </c>
      <c r="C1722" s="39">
        <v>0</v>
      </c>
      <c r="D1722" s="5">
        <v>0</v>
      </c>
      <c r="E1722" s="5">
        <v>0</v>
      </c>
      <c r="F1722" s="5">
        <v>1</v>
      </c>
      <c r="G1722" s="5">
        <v>0</v>
      </c>
      <c r="H1722" s="5">
        <v>1</v>
      </c>
      <c r="I1722" s="5">
        <v>0</v>
      </c>
      <c r="J1722" s="27">
        <v>0</v>
      </c>
      <c r="K1722">
        <v>0</v>
      </c>
      <c r="L1722">
        <v>1</v>
      </c>
      <c r="M1722">
        <v>0</v>
      </c>
      <c r="N1722">
        <v>0</v>
      </c>
      <c r="O1722">
        <v>1</v>
      </c>
      <c r="P1722">
        <v>1</v>
      </c>
      <c r="Q1722">
        <v>0</v>
      </c>
      <c r="R1722">
        <v>0</v>
      </c>
      <c r="S1722">
        <v>0</v>
      </c>
      <c r="T1722">
        <v>1</v>
      </c>
      <c r="U1722">
        <v>0</v>
      </c>
      <c r="V1722">
        <v>10</v>
      </c>
      <c r="W1722">
        <v>8.3000000000000007</v>
      </c>
      <c r="X1722">
        <v>5</v>
      </c>
      <c r="Y1722">
        <v>3.3</v>
      </c>
      <c r="Z1722">
        <v>8.3000000000000007</v>
      </c>
      <c r="AA1722">
        <v>5.8</v>
      </c>
      <c r="AB1722">
        <v>0.8</v>
      </c>
      <c r="AC1722">
        <f t="shared" si="26"/>
        <v>47.5</v>
      </c>
    </row>
    <row r="1723" spans="1:29" x14ac:dyDescent="0.15">
      <c r="A1723" s="62" t="s">
        <v>1831</v>
      </c>
      <c r="B1723" s="39">
        <v>0</v>
      </c>
      <c r="C1723" s="39">
        <v>1</v>
      </c>
      <c r="D1723" s="5">
        <v>0</v>
      </c>
      <c r="E1723" s="5">
        <v>0</v>
      </c>
      <c r="F1723" s="5">
        <v>0</v>
      </c>
      <c r="G1723" s="5">
        <v>1</v>
      </c>
      <c r="H1723" s="5">
        <v>1</v>
      </c>
      <c r="I1723" s="5">
        <v>0</v>
      </c>
      <c r="J1723" s="27">
        <v>1</v>
      </c>
      <c r="K1723">
        <v>1</v>
      </c>
      <c r="L1723">
        <v>0</v>
      </c>
      <c r="M1723">
        <v>0</v>
      </c>
      <c r="N1723">
        <v>0</v>
      </c>
      <c r="O1723">
        <v>0</v>
      </c>
      <c r="P1723">
        <v>1</v>
      </c>
      <c r="Q1723">
        <v>1</v>
      </c>
      <c r="R1723">
        <v>0</v>
      </c>
      <c r="S1723">
        <v>0</v>
      </c>
      <c r="T1723">
        <v>1</v>
      </c>
      <c r="U1723">
        <v>1</v>
      </c>
      <c r="V1723">
        <v>4.0999999999999996</v>
      </c>
      <c r="W1723">
        <v>5</v>
      </c>
      <c r="X1723">
        <v>3.8</v>
      </c>
      <c r="Y1723">
        <v>5</v>
      </c>
      <c r="Z1723">
        <v>9.6999999999999993</v>
      </c>
      <c r="AA1723">
        <v>2.2000000000000002</v>
      </c>
      <c r="AB1723">
        <v>0</v>
      </c>
      <c r="AC1723">
        <f t="shared" si="26"/>
        <v>38.800000000000004</v>
      </c>
    </row>
    <row r="1724" spans="1:29" x14ac:dyDescent="0.15">
      <c r="A1724" s="62" t="s">
        <v>1832</v>
      </c>
      <c r="B1724" s="39">
        <v>0</v>
      </c>
      <c r="C1724" s="39">
        <v>1</v>
      </c>
      <c r="D1724" s="5">
        <v>0</v>
      </c>
      <c r="E1724" s="5">
        <v>1</v>
      </c>
      <c r="F1724" s="5">
        <v>0</v>
      </c>
      <c r="G1724" s="5">
        <v>1</v>
      </c>
      <c r="H1724" s="5">
        <v>1</v>
      </c>
      <c r="I1724" s="5">
        <v>0</v>
      </c>
      <c r="J1724" s="27">
        <v>0</v>
      </c>
      <c r="K1724">
        <v>0</v>
      </c>
      <c r="L1724">
        <v>1</v>
      </c>
      <c r="M1724">
        <v>0</v>
      </c>
      <c r="N1724">
        <v>0</v>
      </c>
      <c r="O1724">
        <v>0</v>
      </c>
      <c r="P1724">
        <v>0</v>
      </c>
      <c r="Q1724">
        <v>1</v>
      </c>
      <c r="R1724">
        <v>1</v>
      </c>
      <c r="S1724">
        <v>0</v>
      </c>
      <c r="T1724">
        <v>1</v>
      </c>
      <c r="U1724">
        <v>0</v>
      </c>
      <c r="V1724">
        <v>10</v>
      </c>
      <c r="W1724">
        <v>6.7</v>
      </c>
      <c r="X1724">
        <v>5</v>
      </c>
      <c r="Y1724">
        <v>5</v>
      </c>
      <c r="Z1724">
        <v>14.2</v>
      </c>
      <c r="AA1724">
        <v>7.5</v>
      </c>
      <c r="AB1724">
        <v>8.5</v>
      </c>
      <c r="AC1724">
        <f t="shared" si="26"/>
        <v>64.900000000000006</v>
      </c>
    </row>
    <row r="1725" spans="1:29" x14ac:dyDescent="0.15">
      <c r="A1725" s="62" t="s">
        <v>1833</v>
      </c>
      <c r="B1725" s="39">
        <v>0</v>
      </c>
      <c r="C1725" s="39">
        <v>0</v>
      </c>
      <c r="D1725" s="5">
        <v>1</v>
      </c>
      <c r="E1725" s="5">
        <v>1</v>
      </c>
      <c r="F1725" s="5">
        <v>1</v>
      </c>
      <c r="G1725" s="5">
        <v>0</v>
      </c>
      <c r="H1725" s="5">
        <v>1</v>
      </c>
      <c r="I1725" s="5">
        <v>0</v>
      </c>
      <c r="J1725" s="27">
        <v>0</v>
      </c>
      <c r="K1725">
        <v>1</v>
      </c>
      <c r="L1725">
        <v>0</v>
      </c>
      <c r="M1725">
        <v>1</v>
      </c>
      <c r="N1725">
        <v>1</v>
      </c>
      <c r="O1725">
        <v>0</v>
      </c>
      <c r="P1725">
        <v>1</v>
      </c>
      <c r="Q1725">
        <v>0</v>
      </c>
      <c r="R1725">
        <v>0</v>
      </c>
      <c r="S1725">
        <v>0</v>
      </c>
      <c r="T1725">
        <v>1</v>
      </c>
      <c r="U1725">
        <v>1</v>
      </c>
      <c r="V1725">
        <v>6.2</v>
      </c>
      <c r="W1725">
        <v>6.7</v>
      </c>
      <c r="X1725">
        <v>5</v>
      </c>
      <c r="Y1725">
        <v>0</v>
      </c>
      <c r="Z1725">
        <v>0</v>
      </c>
      <c r="AA1725">
        <v>7.7</v>
      </c>
      <c r="AB1725">
        <v>0</v>
      </c>
      <c r="AC1725">
        <f t="shared" si="26"/>
        <v>35.6</v>
      </c>
    </row>
    <row r="1726" spans="1:29" x14ac:dyDescent="0.15">
      <c r="A1726" s="62" t="s">
        <v>1834</v>
      </c>
      <c r="B1726" s="39">
        <v>1</v>
      </c>
      <c r="C1726" s="39">
        <v>1</v>
      </c>
      <c r="D1726" s="5">
        <v>0</v>
      </c>
      <c r="E1726" s="5">
        <v>1</v>
      </c>
      <c r="F1726" s="5">
        <v>0</v>
      </c>
      <c r="G1726" s="5">
        <v>0</v>
      </c>
      <c r="H1726" s="5">
        <v>1</v>
      </c>
      <c r="I1726" s="5">
        <v>0</v>
      </c>
      <c r="J1726" s="27">
        <v>1</v>
      </c>
      <c r="K1726">
        <v>1</v>
      </c>
      <c r="L1726">
        <v>0</v>
      </c>
      <c r="M1726">
        <v>0</v>
      </c>
      <c r="N1726">
        <v>0</v>
      </c>
      <c r="O1726">
        <v>0</v>
      </c>
      <c r="P1726">
        <v>1</v>
      </c>
      <c r="Q1726">
        <v>0</v>
      </c>
      <c r="R1726">
        <v>0</v>
      </c>
      <c r="S1726">
        <v>1</v>
      </c>
      <c r="T1726">
        <v>1</v>
      </c>
      <c r="U1726">
        <v>0</v>
      </c>
      <c r="V1726">
        <v>5.9</v>
      </c>
      <c r="W1726">
        <v>6.7</v>
      </c>
      <c r="X1726">
        <v>5</v>
      </c>
      <c r="Y1726">
        <v>5</v>
      </c>
      <c r="Z1726">
        <v>12.9</v>
      </c>
      <c r="AA1726">
        <v>15.6</v>
      </c>
      <c r="AB1726">
        <v>7.7</v>
      </c>
      <c r="AC1726">
        <f t="shared" si="26"/>
        <v>67.8</v>
      </c>
    </row>
    <row r="1727" spans="1:29" x14ac:dyDescent="0.15">
      <c r="A1727" s="62" t="s">
        <v>1835</v>
      </c>
      <c r="B1727" s="39">
        <v>0</v>
      </c>
      <c r="C1727" s="39">
        <v>1</v>
      </c>
      <c r="D1727" s="5">
        <v>1</v>
      </c>
      <c r="E1727" s="5">
        <v>1</v>
      </c>
      <c r="F1727" s="5">
        <v>0</v>
      </c>
      <c r="G1727" s="5">
        <v>1</v>
      </c>
      <c r="H1727" s="5">
        <v>1</v>
      </c>
      <c r="I1727" s="5">
        <v>0</v>
      </c>
      <c r="J1727" s="27">
        <v>0</v>
      </c>
      <c r="K1727">
        <v>1</v>
      </c>
      <c r="L1727">
        <v>0</v>
      </c>
      <c r="M1727">
        <v>1</v>
      </c>
      <c r="N1727">
        <v>0</v>
      </c>
      <c r="O1727">
        <v>0</v>
      </c>
      <c r="P1727">
        <v>1</v>
      </c>
      <c r="Q1727">
        <v>1</v>
      </c>
      <c r="R1727">
        <v>0</v>
      </c>
      <c r="S1727">
        <v>0</v>
      </c>
      <c r="T1727">
        <v>1</v>
      </c>
      <c r="U1727">
        <v>1</v>
      </c>
      <c r="V1727">
        <v>4.4000000000000004</v>
      </c>
      <c r="W1727">
        <v>8.3000000000000007</v>
      </c>
      <c r="X1727">
        <v>3.8</v>
      </c>
      <c r="Y1727">
        <v>5</v>
      </c>
      <c r="Z1727">
        <v>10</v>
      </c>
      <c r="AA1727">
        <v>0</v>
      </c>
      <c r="AB1727">
        <v>0</v>
      </c>
      <c r="AC1727">
        <f t="shared" si="26"/>
        <v>42.5</v>
      </c>
    </row>
    <row r="1728" spans="1:29" x14ac:dyDescent="0.15">
      <c r="A1728" s="62" t="s">
        <v>1836</v>
      </c>
      <c r="B1728" s="39">
        <v>0</v>
      </c>
      <c r="C1728" s="39">
        <v>1</v>
      </c>
      <c r="D1728" s="5">
        <v>1</v>
      </c>
      <c r="E1728" s="5">
        <v>1</v>
      </c>
      <c r="F1728" s="5">
        <v>1</v>
      </c>
      <c r="G1728" s="5">
        <v>0</v>
      </c>
      <c r="H1728" s="5">
        <v>1</v>
      </c>
      <c r="I1728" s="5">
        <v>1</v>
      </c>
      <c r="J1728" s="27">
        <v>1</v>
      </c>
      <c r="K1728">
        <v>0</v>
      </c>
      <c r="L1728">
        <v>1</v>
      </c>
      <c r="M1728">
        <v>0</v>
      </c>
      <c r="N1728">
        <v>1</v>
      </c>
      <c r="O1728">
        <v>0</v>
      </c>
      <c r="P1728">
        <v>1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7.3</v>
      </c>
      <c r="W1728">
        <v>6.7</v>
      </c>
      <c r="X1728">
        <v>3.8</v>
      </c>
      <c r="Y1728">
        <v>0</v>
      </c>
      <c r="Z1728">
        <v>14.2</v>
      </c>
      <c r="AA1728">
        <v>10</v>
      </c>
      <c r="AB1728">
        <v>9.1999999999999993</v>
      </c>
      <c r="AC1728">
        <f t="shared" si="26"/>
        <v>61.2</v>
      </c>
    </row>
    <row r="1729" spans="1:29" x14ac:dyDescent="0.15">
      <c r="A1729" s="62" t="s">
        <v>1837</v>
      </c>
      <c r="B1729" s="39">
        <v>1</v>
      </c>
      <c r="C1729" s="39">
        <v>0</v>
      </c>
      <c r="D1729" s="5">
        <v>0</v>
      </c>
      <c r="E1729" s="5">
        <v>0</v>
      </c>
      <c r="F1729" s="5">
        <v>0</v>
      </c>
      <c r="G1729" s="5">
        <v>0</v>
      </c>
      <c r="H1729" s="5">
        <v>1</v>
      </c>
      <c r="I1729" s="5">
        <v>0</v>
      </c>
      <c r="J1729" s="27">
        <v>1</v>
      </c>
      <c r="K1729">
        <v>0</v>
      </c>
      <c r="L1729">
        <v>0</v>
      </c>
      <c r="M1729">
        <v>0</v>
      </c>
      <c r="N1729">
        <v>0</v>
      </c>
      <c r="O1729">
        <v>1</v>
      </c>
      <c r="P1729">
        <v>0</v>
      </c>
      <c r="Q1729">
        <v>1</v>
      </c>
      <c r="R1729">
        <v>1</v>
      </c>
      <c r="S1729">
        <v>0</v>
      </c>
      <c r="T1729">
        <v>1</v>
      </c>
      <c r="U1729">
        <v>1</v>
      </c>
      <c r="V1729">
        <v>8</v>
      </c>
      <c r="W1729">
        <v>6.7</v>
      </c>
      <c r="X1729">
        <v>3.8</v>
      </c>
      <c r="Y1729">
        <v>5</v>
      </c>
      <c r="Z1729">
        <v>15.5</v>
      </c>
      <c r="AA1729">
        <v>7.8</v>
      </c>
      <c r="AB1729">
        <v>2.2999999999999998</v>
      </c>
      <c r="AC1729">
        <f t="shared" si="26"/>
        <v>57.099999999999994</v>
      </c>
    </row>
    <row r="1730" spans="1:29" x14ac:dyDescent="0.15">
      <c r="A1730" s="62" t="s">
        <v>1838</v>
      </c>
      <c r="B1730" s="39">
        <v>0</v>
      </c>
      <c r="C1730" s="39">
        <v>0</v>
      </c>
      <c r="D1730" s="5">
        <v>0</v>
      </c>
      <c r="E1730" s="5">
        <v>1</v>
      </c>
      <c r="F1730" s="5">
        <v>1</v>
      </c>
      <c r="G1730" s="5">
        <v>1</v>
      </c>
      <c r="H1730" s="5">
        <v>0</v>
      </c>
      <c r="I1730" s="5">
        <v>1</v>
      </c>
      <c r="J1730" s="27">
        <v>0</v>
      </c>
      <c r="K1730">
        <v>1</v>
      </c>
      <c r="L1730">
        <v>0</v>
      </c>
      <c r="M1730">
        <v>1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1</v>
      </c>
      <c r="V1730">
        <v>2.6</v>
      </c>
      <c r="W1730">
        <v>5</v>
      </c>
      <c r="X1730">
        <v>2.5</v>
      </c>
      <c r="Y1730">
        <v>0</v>
      </c>
      <c r="Z1730">
        <v>10</v>
      </c>
      <c r="AA1730">
        <v>0</v>
      </c>
      <c r="AB1730">
        <v>0</v>
      </c>
      <c r="AC1730">
        <f t="shared" ref="AC1730:AC1793" si="27">SUM(B1730:AB1730)</f>
        <v>27.1</v>
      </c>
    </row>
    <row r="1731" spans="1:29" x14ac:dyDescent="0.15">
      <c r="A1731" s="62" t="s">
        <v>1839</v>
      </c>
      <c r="B1731" s="39">
        <v>1</v>
      </c>
      <c r="C1731" s="39">
        <v>1</v>
      </c>
      <c r="D1731" s="5">
        <v>1</v>
      </c>
      <c r="E1731" s="5">
        <v>1</v>
      </c>
      <c r="F1731" s="5">
        <v>0</v>
      </c>
      <c r="G1731" s="5">
        <v>0</v>
      </c>
      <c r="H1731" s="5">
        <v>1</v>
      </c>
      <c r="I1731" s="5">
        <v>0</v>
      </c>
      <c r="J1731" s="27">
        <v>0</v>
      </c>
      <c r="K1731">
        <v>1</v>
      </c>
      <c r="L1731">
        <v>0</v>
      </c>
      <c r="M1731">
        <v>1</v>
      </c>
      <c r="N1731">
        <v>1</v>
      </c>
      <c r="O1731">
        <v>0</v>
      </c>
      <c r="P1731">
        <v>1</v>
      </c>
      <c r="Q1731">
        <v>0</v>
      </c>
      <c r="R1731">
        <v>0</v>
      </c>
      <c r="S1731">
        <v>0</v>
      </c>
      <c r="T1731">
        <v>1</v>
      </c>
      <c r="U1731">
        <v>0</v>
      </c>
      <c r="V1731">
        <v>4.8</v>
      </c>
      <c r="W1731">
        <v>8.3000000000000007</v>
      </c>
      <c r="X1731">
        <v>5</v>
      </c>
      <c r="Y1731">
        <v>5</v>
      </c>
      <c r="Z1731">
        <v>19.2</v>
      </c>
      <c r="AA1731">
        <v>10.8</v>
      </c>
      <c r="AB1731">
        <v>9.1999999999999993</v>
      </c>
      <c r="AC1731">
        <f t="shared" si="27"/>
        <v>72.3</v>
      </c>
    </row>
    <row r="1732" spans="1:29" x14ac:dyDescent="0.15">
      <c r="A1732" s="62" t="s">
        <v>1840</v>
      </c>
      <c r="B1732" s="39">
        <v>0</v>
      </c>
      <c r="C1732" s="39">
        <v>1</v>
      </c>
      <c r="D1732" s="5">
        <v>0</v>
      </c>
      <c r="E1732" s="5">
        <v>0</v>
      </c>
      <c r="F1732" s="5">
        <v>1</v>
      </c>
      <c r="G1732" s="5">
        <v>1</v>
      </c>
      <c r="H1732" s="5">
        <v>0</v>
      </c>
      <c r="I1732" s="5">
        <v>0</v>
      </c>
      <c r="J1732" s="27">
        <v>0</v>
      </c>
      <c r="K1732">
        <v>0</v>
      </c>
      <c r="L1732">
        <v>1</v>
      </c>
      <c r="M1732">
        <v>0</v>
      </c>
      <c r="N1732">
        <v>0</v>
      </c>
      <c r="O1732">
        <v>0</v>
      </c>
      <c r="P1732">
        <v>1</v>
      </c>
      <c r="Q1732">
        <v>1</v>
      </c>
      <c r="R1732">
        <v>0</v>
      </c>
      <c r="S1732">
        <v>0</v>
      </c>
      <c r="T1732">
        <v>1</v>
      </c>
      <c r="U1732">
        <v>1</v>
      </c>
      <c r="V1732">
        <v>5.3</v>
      </c>
      <c r="W1732">
        <v>6.7</v>
      </c>
      <c r="X1732">
        <v>5</v>
      </c>
      <c r="Y1732">
        <v>5</v>
      </c>
      <c r="Z1732">
        <v>11.6</v>
      </c>
      <c r="AA1732">
        <v>17.8</v>
      </c>
      <c r="AB1732">
        <v>3.1</v>
      </c>
      <c r="AC1732">
        <f t="shared" si="27"/>
        <v>62.500000000000007</v>
      </c>
    </row>
    <row r="1733" spans="1:29" x14ac:dyDescent="0.15">
      <c r="A1733" s="62" t="s">
        <v>1841</v>
      </c>
      <c r="B1733" s="39">
        <v>1</v>
      </c>
      <c r="C1733" s="39">
        <v>1</v>
      </c>
      <c r="D1733" s="5">
        <v>1</v>
      </c>
      <c r="E1733" s="5">
        <v>0</v>
      </c>
      <c r="F1733" s="5">
        <v>1</v>
      </c>
      <c r="G1733" s="5">
        <v>0</v>
      </c>
      <c r="H1733" s="5">
        <v>0</v>
      </c>
      <c r="I1733" s="5">
        <v>0</v>
      </c>
      <c r="J1733" s="27">
        <v>0</v>
      </c>
      <c r="K1733">
        <v>0</v>
      </c>
      <c r="L1733">
        <v>0</v>
      </c>
      <c r="M1733">
        <v>0</v>
      </c>
      <c r="N1733">
        <v>1</v>
      </c>
      <c r="O1733">
        <v>0</v>
      </c>
      <c r="P1733">
        <v>1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9.1999999999999993</v>
      </c>
      <c r="W1733">
        <v>6.7</v>
      </c>
      <c r="X1733">
        <v>3.8</v>
      </c>
      <c r="Y1733">
        <v>5</v>
      </c>
      <c r="Z1733">
        <v>19.2</v>
      </c>
      <c r="AA1733">
        <v>5</v>
      </c>
      <c r="AB1733">
        <v>8.5</v>
      </c>
      <c r="AC1733">
        <f t="shared" si="27"/>
        <v>63.4</v>
      </c>
    </row>
    <row r="1734" spans="1:29" x14ac:dyDescent="0.15">
      <c r="A1734" s="62" t="s">
        <v>1842</v>
      </c>
      <c r="B1734" s="39">
        <v>0</v>
      </c>
      <c r="C1734" s="39">
        <v>0</v>
      </c>
      <c r="D1734" s="5">
        <v>1</v>
      </c>
      <c r="E1734" s="5">
        <v>0</v>
      </c>
      <c r="F1734" s="5">
        <v>0</v>
      </c>
      <c r="G1734" s="5">
        <v>0</v>
      </c>
      <c r="H1734" s="5">
        <v>1</v>
      </c>
      <c r="I1734" s="5">
        <v>1</v>
      </c>
      <c r="J1734" s="27">
        <v>1</v>
      </c>
      <c r="K1734">
        <v>1</v>
      </c>
      <c r="L1734">
        <v>0</v>
      </c>
      <c r="M1734">
        <v>0</v>
      </c>
      <c r="N1734">
        <v>1</v>
      </c>
      <c r="O1734">
        <v>1</v>
      </c>
      <c r="P1734">
        <v>0</v>
      </c>
      <c r="Q1734">
        <v>0</v>
      </c>
      <c r="R1734">
        <v>0</v>
      </c>
      <c r="S1734">
        <v>0</v>
      </c>
      <c r="T1734">
        <v>1</v>
      </c>
      <c r="U1734">
        <v>1</v>
      </c>
      <c r="V1734">
        <v>7.3</v>
      </c>
      <c r="W1734">
        <v>1.7</v>
      </c>
      <c r="X1734">
        <v>2.5</v>
      </c>
      <c r="Y1734">
        <v>3.3</v>
      </c>
      <c r="Z1734">
        <v>15.8</v>
      </c>
      <c r="AA1734">
        <v>9.1999999999999993</v>
      </c>
      <c r="AB1734">
        <v>1.8</v>
      </c>
      <c r="AC1734">
        <f t="shared" si="27"/>
        <v>50.599999999999994</v>
      </c>
    </row>
    <row r="1735" spans="1:29" x14ac:dyDescent="0.15">
      <c r="A1735" s="62" t="s">
        <v>1843</v>
      </c>
      <c r="B1735" s="39">
        <v>0</v>
      </c>
      <c r="C1735" s="39">
        <v>1</v>
      </c>
      <c r="D1735" s="5">
        <v>0</v>
      </c>
      <c r="E1735" s="5">
        <v>0</v>
      </c>
      <c r="F1735" s="5">
        <v>0</v>
      </c>
      <c r="G1735" s="5">
        <v>1</v>
      </c>
      <c r="H1735" s="5">
        <v>0</v>
      </c>
      <c r="I1735" s="5">
        <v>1</v>
      </c>
      <c r="J1735" s="27">
        <v>0</v>
      </c>
      <c r="K1735">
        <v>0</v>
      </c>
      <c r="L1735">
        <v>1</v>
      </c>
      <c r="M1735">
        <v>0</v>
      </c>
      <c r="N1735">
        <v>0</v>
      </c>
      <c r="O1735">
        <v>0</v>
      </c>
      <c r="P1735">
        <v>1</v>
      </c>
      <c r="Q1735">
        <v>1</v>
      </c>
      <c r="R1735">
        <v>1</v>
      </c>
      <c r="S1735">
        <v>0</v>
      </c>
      <c r="T1735">
        <v>1</v>
      </c>
      <c r="U1735">
        <v>1</v>
      </c>
      <c r="V1735">
        <v>7.4</v>
      </c>
      <c r="W1735">
        <v>5</v>
      </c>
      <c r="X1735">
        <v>3.8</v>
      </c>
      <c r="Y1735">
        <v>3.3</v>
      </c>
      <c r="Z1735">
        <v>14.8</v>
      </c>
      <c r="AA1735">
        <v>2.2000000000000002</v>
      </c>
      <c r="AB1735">
        <v>0</v>
      </c>
      <c r="AC1735">
        <f t="shared" si="27"/>
        <v>45.5</v>
      </c>
    </row>
    <row r="1736" spans="1:29" x14ac:dyDescent="0.15">
      <c r="A1736" s="62" t="s">
        <v>1844</v>
      </c>
      <c r="B1736" s="39">
        <v>1</v>
      </c>
      <c r="C1736" s="39">
        <v>1</v>
      </c>
      <c r="D1736" s="5">
        <v>0</v>
      </c>
      <c r="E1736" s="5">
        <v>0</v>
      </c>
      <c r="F1736" s="5">
        <v>0</v>
      </c>
      <c r="G1736" s="5">
        <v>1</v>
      </c>
      <c r="H1736" s="5">
        <v>0</v>
      </c>
      <c r="I1736" s="5">
        <v>0</v>
      </c>
      <c r="J1736" s="27">
        <v>0</v>
      </c>
      <c r="K1736">
        <v>0</v>
      </c>
      <c r="L1736">
        <v>1</v>
      </c>
      <c r="M1736">
        <v>1</v>
      </c>
      <c r="N1736">
        <v>0</v>
      </c>
      <c r="O1736">
        <v>0</v>
      </c>
      <c r="P1736">
        <v>1</v>
      </c>
      <c r="Q1736">
        <v>1</v>
      </c>
      <c r="R1736">
        <v>0</v>
      </c>
      <c r="S1736">
        <v>0</v>
      </c>
      <c r="T1736">
        <v>1</v>
      </c>
      <c r="U1736">
        <v>0</v>
      </c>
      <c r="V1736">
        <v>6.7</v>
      </c>
      <c r="W1736">
        <v>8.3000000000000007</v>
      </c>
      <c r="X1736">
        <v>5</v>
      </c>
      <c r="Y1736">
        <v>0</v>
      </c>
      <c r="Z1736">
        <v>11.6</v>
      </c>
      <c r="AA1736">
        <v>0</v>
      </c>
      <c r="AB1736">
        <v>0</v>
      </c>
      <c r="AC1736">
        <f t="shared" si="27"/>
        <v>39.6</v>
      </c>
    </row>
    <row r="1737" spans="1:29" x14ac:dyDescent="0.15">
      <c r="A1737" s="62" t="s">
        <v>1845</v>
      </c>
      <c r="B1737" s="39">
        <v>1</v>
      </c>
      <c r="C1737" s="39">
        <v>0</v>
      </c>
      <c r="D1737" s="5">
        <v>1</v>
      </c>
      <c r="E1737" s="5">
        <v>1</v>
      </c>
      <c r="F1737" s="5">
        <v>0</v>
      </c>
      <c r="G1737" s="5">
        <v>0</v>
      </c>
      <c r="H1737" s="5">
        <v>1</v>
      </c>
      <c r="I1737" s="5">
        <v>1</v>
      </c>
      <c r="J1737" s="27">
        <v>0</v>
      </c>
      <c r="K1737">
        <v>1</v>
      </c>
      <c r="L1737">
        <v>1</v>
      </c>
      <c r="M1737">
        <v>1</v>
      </c>
      <c r="N1737">
        <v>0</v>
      </c>
      <c r="O1737">
        <v>1</v>
      </c>
      <c r="P1737">
        <v>1</v>
      </c>
      <c r="Q1737">
        <v>0</v>
      </c>
      <c r="R1737">
        <v>0</v>
      </c>
      <c r="S1737">
        <v>1</v>
      </c>
      <c r="T1737">
        <v>1</v>
      </c>
      <c r="U1737">
        <v>0</v>
      </c>
      <c r="V1737">
        <v>6</v>
      </c>
      <c r="W1737">
        <v>5</v>
      </c>
      <c r="X1737">
        <v>3.8</v>
      </c>
      <c r="Y1737">
        <v>0</v>
      </c>
      <c r="Z1737">
        <v>6.7</v>
      </c>
      <c r="AA1737">
        <v>0</v>
      </c>
      <c r="AB1737">
        <v>0</v>
      </c>
      <c r="AC1737">
        <f t="shared" si="27"/>
        <v>33.5</v>
      </c>
    </row>
    <row r="1738" spans="1:29" x14ac:dyDescent="0.15">
      <c r="A1738" s="62" t="s">
        <v>1846</v>
      </c>
      <c r="B1738" s="39">
        <v>0</v>
      </c>
      <c r="C1738" s="39">
        <v>0</v>
      </c>
      <c r="D1738" s="5">
        <v>0</v>
      </c>
      <c r="E1738" s="5">
        <v>1</v>
      </c>
      <c r="F1738" s="5">
        <v>1</v>
      </c>
      <c r="G1738" s="5">
        <v>0</v>
      </c>
      <c r="H1738" s="5">
        <v>0</v>
      </c>
      <c r="I1738" s="5">
        <v>0</v>
      </c>
      <c r="J1738" s="27">
        <v>0</v>
      </c>
      <c r="K1738">
        <v>1</v>
      </c>
      <c r="L1738">
        <v>0</v>
      </c>
      <c r="M1738">
        <v>1</v>
      </c>
      <c r="N1738">
        <v>1</v>
      </c>
      <c r="O1738">
        <v>0</v>
      </c>
      <c r="P1738">
        <v>1</v>
      </c>
      <c r="Q1738">
        <v>1</v>
      </c>
      <c r="R1738">
        <v>0</v>
      </c>
      <c r="S1738">
        <v>0</v>
      </c>
      <c r="T1738">
        <v>1</v>
      </c>
      <c r="U1738">
        <v>1</v>
      </c>
      <c r="V1738">
        <v>10</v>
      </c>
      <c r="W1738">
        <v>6.7</v>
      </c>
      <c r="X1738">
        <v>3.8</v>
      </c>
      <c r="Y1738">
        <v>5</v>
      </c>
      <c r="Z1738">
        <v>15.8</v>
      </c>
      <c r="AA1738">
        <v>10.8</v>
      </c>
      <c r="AB1738">
        <v>0</v>
      </c>
      <c r="AC1738">
        <f t="shared" si="27"/>
        <v>61.099999999999994</v>
      </c>
    </row>
    <row r="1739" spans="1:29" x14ac:dyDescent="0.15">
      <c r="A1739" s="62" t="s">
        <v>1847</v>
      </c>
      <c r="B1739" s="39">
        <v>0</v>
      </c>
      <c r="C1739" s="39">
        <v>1</v>
      </c>
      <c r="D1739" s="5">
        <v>1</v>
      </c>
      <c r="E1739" s="5">
        <v>1</v>
      </c>
      <c r="F1739" s="5">
        <v>1</v>
      </c>
      <c r="G1739" s="5">
        <v>1</v>
      </c>
      <c r="H1739" s="5">
        <v>1</v>
      </c>
      <c r="I1739" s="5">
        <v>0</v>
      </c>
      <c r="J1739" s="27">
        <v>1</v>
      </c>
      <c r="K1739">
        <v>1</v>
      </c>
      <c r="L1739">
        <v>1</v>
      </c>
      <c r="M1739">
        <v>0</v>
      </c>
      <c r="N1739">
        <v>0</v>
      </c>
      <c r="O1739">
        <v>0</v>
      </c>
      <c r="P1739">
        <v>1</v>
      </c>
      <c r="Q1739">
        <v>1</v>
      </c>
      <c r="R1739">
        <v>0</v>
      </c>
      <c r="S1739">
        <v>0</v>
      </c>
      <c r="T1739">
        <v>1</v>
      </c>
      <c r="U1739">
        <v>1</v>
      </c>
      <c r="V1739">
        <v>7.4</v>
      </c>
      <c r="W1739">
        <v>6.7</v>
      </c>
      <c r="X1739">
        <v>3.8</v>
      </c>
      <c r="Y1739">
        <v>5</v>
      </c>
      <c r="Z1739">
        <v>14.2</v>
      </c>
      <c r="AA1739">
        <v>6.7</v>
      </c>
      <c r="AB1739">
        <v>0</v>
      </c>
      <c r="AC1739">
        <f t="shared" si="27"/>
        <v>56.8</v>
      </c>
    </row>
    <row r="1740" spans="1:29" x14ac:dyDescent="0.15">
      <c r="A1740" s="62" t="s">
        <v>1848</v>
      </c>
      <c r="B1740" s="39">
        <v>0</v>
      </c>
      <c r="C1740" s="39">
        <v>1</v>
      </c>
      <c r="D1740" s="5">
        <v>1</v>
      </c>
      <c r="E1740" s="5">
        <v>1</v>
      </c>
      <c r="F1740" s="5">
        <v>1</v>
      </c>
      <c r="G1740" s="5">
        <v>1</v>
      </c>
      <c r="H1740" s="5">
        <v>1</v>
      </c>
      <c r="I1740" s="5">
        <v>0</v>
      </c>
      <c r="J1740" s="27">
        <v>1</v>
      </c>
      <c r="K1740">
        <v>1</v>
      </c>
      <c r="L1740">
        <v>1</v>
      </c>
      <c r="M1740">
        <v>1</v>
      </c>
      <c r="N1740">
        <v>1</v>
      </c>
      <c r="O1740">
        <v>0</v>
      </c>
      <c r="P1740">
        <v>0</v>
      </c>
      <c r="Q1740">
        <v>1</v>
      </c>
      <c r="R1740">
        <v>0</v>
      </c>
      <c r="S1740">
        <v>0</v>
      </c>
      <c r="T1740">
        <v>1</v>
      </c>
      <c r="U1740">
        <v>1</v>
      </c>
      <c r="V1740">
        <v>10</v>
      </c>
      <c r="W1740">
        <v>8.3000000000000007</v>
      </c>
      <c r="X1740">
        <v>3.8</v>
      </c>
      <c r="Y1740">
        <v>5</v>
      </c>
      <c r="Z1740">
        <v>18.3</v>
      </c>
      <c r="AA1740">
        <v>13.9</v>
      </c>
      <c r="AB1740">
        <v>4.5999999999999996</v>
      </c>
      <c r="AC1740">
        <f t="shared" si="27"/>
        <v>77.899999999999991</v>
      </c>
    </row>
    <row r="1741" spans="1:29" x14ac:dyDescent="0.15">
      <c r="A1741" s="62" t="s">
        <v>1849</v>
      </c>
      <c r="B1741" s="39">
        <v>0</v>
      </c>
      <c r="C1741" s="39">
        <v>1</v>
      </c>
      <c r="D1741" s="5">
        <v>1</v>
      </c>
      <c r="E1741" s="5">
        <v>1</v>
      </c>
      <c r="F1741" s="5">
        <v>1</v>
      </c>
      <c r="G1741" s="5">
        <v>0</v>
      </c>
      <c r="H1741" s="5">
        <v>0</v>
      </c>
      <c r="I1741" s="5">
        <v>0</v>
      </c>
      <c r="J1741" s="27">
        <v>0</v>
      </c>
      <c r="K1741">
        <v>1</v>
      </c>
      <c r="L1741">
        <v>0</v>
      </c>
      <c r="M1741">
        <v>0</v>
      </c>
      <c r="N1741">
        <v>0</v>
      </c>
      <c r="O1741">
        <v>1</v>
      </c>
      <c r="P1741">
        <v>1</v>
      </c>
      <c r="Q1741">
        <v>1</v>
      </c>
      <c r="R1741">
        <v>1</v>
      </c>
      <c r="S1741">
        <v>0</v>
      </c>
      <c r="T1741">
        <v>0</v>
      </c>
      <c r="U1741">
        <v>0</v>
      </c>
      <c r="V1741">
        <v>10</v>
      </c>
      <c r="W1741">
        <v>8.3000000000000007</v>
      </c>
      <c r="X1741">
        <v>5</v>
      </c>
      <c r="Y1741">
        <v>3.3</v>
      </c>
      <c r="Z1741">
        <v>18.3</v>
      </c>
      <c r="AA1741">
        <v>8.3000000000000007</v>
      </c>
      <c r="AB1741">
        <v>6.2</v>
      </c>
      <c r="AC1741">
        <f t="shared" si="27"/>
        <v>68.399999999999991</v>
      </c>
    </row>
    <row r="1742" spans="1:29" x14ac:dyDescent="0.15">
      <c r="A1742" s="62" t="s">
        <v>1850</v>
      </c>
      <c r="B1742" s="39">
        <v>0</v>
      </c>
      <c r="C1742" s="39">
        <v>0</v>
      </c>
      <c r="D1742" s="5">
        <v>0</v>
      </c>
      <c r="E1742" s="5">
        <v>0</v>
      </c>
      <c r="F1742" s="5">
        <v>1</v>
      </c>
      <c r="G1742" s="5">
        <v>1</v>
      </c>
      <c r="H1742" s="5">
        <v>0</v>
      </c>
      <c r="I1742" s="5">
        <v>0</v>
      </c>
      <c r="J1742" s="27">
        <v>0</v>
      </c>
      <c r="K1742">
        <v>0</v>
      </c>
      <c r="L1742">
        <v>1</v>
      </c>
      <c r="M1742">
        <v>1</v>
      </c>
      <c r="N1742">
        <v>0</v>
      </c>
      <c r="O1742">
        <v>0</v>
      </c>
      <c r="P1742">
        <v>1</v>
      </c>
      <c r="Q1742">
        <v>1</v>
      </c>
      <c r="R1742">
        <v>1</v>
      </c>
      <c r="S1742">
        <v>0</v>
      </c>
      <c r="T1742">
        <v>1</v>
      </c>
      <c r="U1742">
        <v>0</v>
      </c>
      <c r="V1742">
        <v>10</v>
      </c>
      <c r="W1742">
        <v>6.7</v>
      </c>
      <c r="X1742">
        <v>3.8</v>
      </c>
      <c r="Y1742">
        <v>0</v>
      </c>
      <c r="Z1742">
        <v>14.2</v>
      </c>
      <c r="AA1742">
        <v>7.8</v>
      </c>
      <c r="AB1742">
        <v>0</v>
      </c>
      <c r="AC1742">
        <f t="shared" si="27"/>
        <v>50.5</v>
      </c>
    </row>
    <row r="1743" spans="1:29" x14ac:dyDescent="0.15">
      <c r="A1743" s="62" t="s">
        <v>1851</v>
      </c>
      <c r="B1743" s="39">
        <v>1</v>
      </c>
      <c r="C1743" s="39">
        <v>0</v>
      </c>
      <c r="D1743" s="5">
        <v>1</v>
      </c>
      <c r="E1743" s="5">
        <v>1</v>
      </c>
      <c r="F1743" s="5">
        <v>1</v>
      </c>
      <c r="G1743" s="5">
        <v>0</v>
      </c>
      <c r="H1743" s="5">
        <v>1</v>
      </c>
      <c r="I1743" s="5">
        <v>0</v>
      </c>
      <c r="J1743" s="27">
        <v>0</v>
      </c>
      <c r="K1743">
        <v>1</v>
      </c>
      <c r="L1743">
        <v>1</v>
      </c>
      <c r="M1743">
        <v>1</v>
      </c>
      <c r="N1743">
        <v>0</v>
      </c>
      <c r="O1743">
        <v>0</v>
      </c>
      <c r="P1743">
        <v>1</v>
      </c>
      <c r="Q1743">
        <v>0</v>
      </c>
      <c r="R1743">
        <v>0</v>
      </c>
      <c r="S1743">
        <v>1</v>
      </c>
      <c r="T1743">
        <v>0</v>
      </c>
      <c r="U1743">
        <v>0</v>
      </c>
      <c r="V1743">
        <v>9</v>
      </c>
      <c r="W1743">
        <v>8.3000000000000007</v>
      </c>
      <c r="X1743">
        <v>5</v>
      </c>
      <c r="Y1743">
        <v>3.3</v>
      </c>
      <c r="Z1743">
        <v>15</v>
      </c>
      <c r="AA1743">
        <v>3.3</v>
      </c>
      <c r="AB1743">
        <v>7.7</v>
      </c>
      <c r="AC1743">
        <f t="shared" si="27"/>
        <v>61.599999999999994</v>
      </c>
    </row>
    <row r="1744" spans="1:29" x14ac:dyDescent="0.15">
      <c r="A1744" s="62" t="s">
        <v>1852</v>
      </c>
      <c r="B1744" s="39">
        <v>0</v>
      </c>
      <c r="C1744" s="39">
        <v>0</v>
      </c>
      <c r="D1744" s="5">
        <v>0</v>
      </c>
      <c r="E1744" s="5">
        <v>0</v>
      </c>
      <c r="F1744" s="5">
        <v>0</v>
      </c>
      <c r="G1744" s="5">
        <v>1</v>
      </c>
      <c r="H1744" s="5">
        <v>0</v>
      </c>
      <c r="I1744" s="5">
        <v>0</v>
      </c>
      <c r="J1744" s="27">
        <v>0</v>
      </c>
      <c r="K1744">
        <v>0</v>
      </c>
      <c r="L1744">
        <v>0</v>
      </c>
      <c r="M1744">
        <v>0</v>
      </c>
      <c r="N1744">
        <v>1</v>
      </c>
      <c r="O1744">
        <v>0</v>
      </c>
      <c r="P1744">
        <v>1</v>
      </c>
      <c r="Q1744">
        <v>1</v>
      </c>
      <c r="R1744">
        <v>1</v>
      </c>
      <c r="S1744">
        <v>0</v>
      </c>
      <c r="T1744">
        <v>1</v>
      </c>
      <c r="U1744">
        <v>1</v>
      </c>
      <c r="V1744">
        <v>7.5</v>
      </c>
      <c r="W1744">
        <v>5</v>
      </c>
      <c r="X1744">
        <v>5</v>
      </c>
      <c r="Y1744">
        <v>0</v>
      </c>
      <c r="Z1744">
        <v>13.6</v>
      </c>
      <c r="AA1744">
        <v>0</v>
      </c>
      <c r="AB1744">
        <v>2.2999999999999998</v>
      </c>
      <c r="AC1744">
        <f t="shared" si="27"/>
        <v>40.4</v>
      </c>
    </row>
    <row r="1745" spans="1:29" x14ac:dyDescent="0.15">
      <c r="A1745" s="62" t="s">
        <v>1853</v>
      </c>
      <c r="B1745" s="39">
        <v>0</v>
      </c>
      <c r="C1745" s="39">
        <v>1</v>
      </c>
      <c r="D1745" s="5">
        <v>1</v>
      </c>
      <c r="E1745" s="5">
        <v>1</v>
      </c>
      <c r="F1745" s="5">
        <v>0</v>
      </c>
      <c r="G1745" s="5">
        <v>1</v>
      </c>
      <c r="H1745" s="5">
        <v>1</v>
      </c>
      <c r="I1745" s="5">
        <v>1</v>
      </c>
      <c r="J1745" s="27">
        <v>1</v>
      </c>
      <c r="K1745">
        <v>1</v>
      </c>
      <c r="L1745">
        <v>1</v>
      </c>
      <c r="M1745">
        <v>1</v>
      </c>
      <c r="N1745">
        <v>0</v>
      </c>
      <c r="O1745">
        <v>0</v>
      </c>
      <c r="P1745">
        <v>1</v>
      </c>
      <c r="Q1745">
        <v>1</v>
      </c>
      <c r="R1745">
        <v>0</v>
      </c>
      <c r="S1745">
        <v>0</v>
      </c>
      <c r="T1745">
        <v>1</v>
      </c>
      <c r="U1745">
        <v>1</v>
      </c>
      <c r="V1745">
        <v>2.4</v>
      </c>
      <c r="W1745">
        <v>8.3000000000000007</v>
      </c>
      <c r="X1745">
        <v>5</v>
      </c>
      <c r="Y1745">
        <v>5</v>
      </c>
      <c r="Z1745">
        <v>14.2</v>
      </c>
      <c r="AA1745">
        <v>6.2</v>
      </c>
      <c r="AB1745">
        <v>1.8</v>
      </c>
      <c r="AC1745">
        <f t="shared" si="27"/>
        <v>56.900000000000006</v>
      </c>
    </row>
    <row r="1746" spans="1:29" x14ac:dyDescent="0.15">
      <c r="A1746" s="62" t="s">
        <v>1854</v>
      </c>
      <c r="B1746" s="39">
        <v>0</v>
      </c>
      <c r="C1746" s="39">
        <v>0</v>
      </c>
      <c r="D1746" s="5">
        <v>1</v>
      </c>
      <c r="E1746" s="5">
        <v>1</v>
      </c>
      <c r="F1746" s="5">
        <v>0</v>
      </c>
      <c r="G1746" s="5">
        <v>1</v>
      </c>
      <c r="H1746" s="5">
        <v>0</v>
      </c>
      <c r="I1746" s="5">
        <v>0</v>
      </c>
      <c r="J1746" s="27">
        <v>0</v>
      </c>
      <c r="K1746">
        <v>0</v>
      </c>
      <c r="L1746">
        <v>1</v>
      </c>
      <c r="M1746">
        <v>0</v>
      </c>
      <c r="N1746">
        <v>0</v>
      </c>
      <c r="O1746">
        <v>1</v>
      </c>
      <c r="P1746">
        <v>1</v>
      </c>
      <c r="Q1746">
        <v>0</v>
      </c>
      <c r="R1746">
        <v>1</v>
      </c>
      <c r="S1746">
        <v>0</v>
      </c>
      <c r="T1746">
        <v>1</v>
      </c>
      <c r="U1746">
        <v>0</v>
      </c>
      <c r="V1746">
        <v>9.1999999999999993</v>
      </c>
      <c r="W1746">
        <v>8.3000000000000007</v>
      </c>
      <c r="X1746">
        <v>3.8</v>
      </c>
      <c r="Y1746">
        <v>3.3</v>
      </c>
      <c r="Z1746">
        <v>17.5</v>
      </c>
      <c r="AA1746">
        <v>3.3</v>
      </c>
      <c r="AB1746">
        <v>0</v>
      </c>
      <c r="AC1746">
        <f t="shared" si="27"/>
        <v>53.4</v>
      </c>
    </row>
    <row r="1747" spans="1:29" x14ac:dyDescent="0.15">
      <c r="A1747" s="62" t="s">
        <v>1855</v>
      </c>
      <c r="B1747" s="39">
        <v>0</v>
      </c>
      <c r="C1747" s="39">
        <v>0</v>
      </c>
      <c r="D1747" s="5">
        <v>1</v>
      </c>
      <c r="E1747" s="5">
        <v>0</v>
      </c>
      <c r="F1747" s="5">
        <v>0</v>
      </c>
      <c r="G1747" s="5">
        <v>1</v>
      </c>
      <c r="H1747" s="5">
        <v>0</v>
      </c>
      <c r="I1747" s="5">
        <v>0</v>
      </c>
      <c r="J1747" s="27">
        <v>0</v>
      </c>
      <c r="K1747">
        <v>1</v>
      </c>
      <c r="L1747">
        <v>0</v>
      </c>
      <c r="M1747">
        <v>0</v>
      </c>
      <c r="N1747">
        <v>1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1</v>
      </c>
      <c r="V1747">
        <v>4.5999999999999996</v>
      </c>
      <c r="W1747">
        <v>6.7</v>
      </c>
      <c r="X1747">
        <v>3.8</v>
      </c>
      <c r="Y1747">
        <v>1.7</v>
      </c>
      <c r="Z1747">
        <v>17.5</v>
      </c>
      <c r="AA1747">
        <v>7.7</v>
      </c>
      <c r="AB1747">
        <v>1.8</v>
      </c>
      <c r="AC1747">
        <f t="shared" si="27"/>
        <v>48.8</v>
      </c>
    </row>
    <row r="1748" spans="1:29" x14ac:dyDescent="0.15">
      <c r="A1748" s="62" t="s">
        <v>1856</v>
      </c>
      <c r="B1748" s="39">
        <v>1</v>
      </c>
      <c r="C1748" s="39">
        <v>1</v>
      </c>
      <c r="D1748" s="5">
        <v>0</v>
      </c>
      <c r="E1748" s="5">
        <v>0</v>
      </c>
      <c r="F1748" s="5">
        <v>0</v>
      </c>
      <c r="G1748" s="5">
        <v>1</v>
      </c>
      <c r="H1748" s="5">
        <v>0</v>
      </c>
      <c r="I1748" s="5">
        <v>1</v>
      </c>
      <c r="J1748" s="27">
        <v>1</v>
      </c>
      <c r="K1748">
        <v>1</v>
      </c>
      <c r="L1748">
        <v>1</v>
      </c>
      <c r="M1748">
        <v>0</v>
      </c>
      <c r="N1748">
        <v>1</v>
      </c>
      <c r="O1748">
        <v>0</v>
      </c>
      <c r="P1748">
        <v>1</v>
      </c>
      <c r="Q1748">
        <v>1</v>
      </c>
      <c r="R1748">
        <v>1</v>
      </c>
      <c r="S1748">
        <v>1</v>
      </c>
      <c r="T1748">
        <v>1</v>
      </c>
      <c r="U1748">
        <v>1</v>
      </c>
      <c r="V1748">
        <v>4.4000000000000004</v>
      </c>
      <c r="W1748">
        <v>8.3000000000000007</v>
      </c>
      <c r="X1748">
        <v>3.8</v>
      </c>
      <c r="Y1748">
        <v>0</v>
      </c>
      <c r="Z1748">
        <v>16.100000000000001</v>
      </c>
      <c r="AA1748">
        <v>5.6</v>
      </c>
      <c r="AB1748">
        <v>0</v>
      </c>
      <c r="AC1748">
        <f t="shared" si="27"/>
        <v>52.2</v>
      </c>
    </row>
    <row r="1749" spans="1:29" x14ac:dyDescent="0.15">
      <c r="A1749" s="62" t="s">
        <v>1857</v>
      </c>
      <c r="B1749" s="39">
        <v>1</v>
      </c>
      <c r="C1749" s="39">
        <v>0</v>
      </c>
      <c r="D1749" s="5">
        <v>1</v>
      </c>
      <c r="E1749" s="5">
        <v>1</v>
      </c>
      <c r="F1749" s="5">
        <v>0</v>
      </c>
      <c r="G1749" s="5">
        <v>0</v>
      </c>
      <c r="H1749" s="5">
        <v>0</v>
      </c>
      <c r="I1749" s="5">
        <v>0</v>
      </c>
      <c r="J1749" s="27">
        <v>0</v>
      </c>
      <c r="K1749">
        <v>0</v>
      </c>
      <c r="L1749">
        <v>0</v>
      </c>
      <c r="M1749">
        <v>1</v>
      </c>
      <c r="N1749">
        <v>1</v>
      </c>
      <c r="O1749">
        <v>1</v>
      </c>
      <c r="P1749">
        <v>1</v>
      </c>
      <c r="Q1749">
        <v>0</v>
      </c>
      <c r="R1749">
        <v>1</v>
      </c>
      <c r="S1749">
        <v>0</v>
      </c>
      <c r="T1749">
        <v>0</v>
      </c>
      <c r="U1749">
        <v>0</v>
      </c>
      <c r="V1749">
        <v>6.7</v>
      </c>
      <c r="W1749">
        <v>8.3000000000000007</v>
      </c>
      <c r="X1749">
        <v>3.8</v>
      </c>
      <c r="Y1749">
        <v>5</v>
      </c>
      <c r="Z1749">
        <v>18.3</v>
      </c>
      <c r="AA1749">
        <v>7.5</v>
      </c>
      <c r="AB1749">
        <v>7.7</v>
      </c>
      <c r="AC1749">
        <f t="shared" si="27"/>
        <v>65.3</v>
      </c>
    </row>
    <row r="1750" spans="1:29" x14ac:dyDescent="0.15">
      <c r="A1750" s="62" t="s">
        <v>1858</v>
      </c>
      <c r="B1750" s="39">
        <v>0</v>
      </c>
      <c r="C1750" s="39">
        <v>1</v>
      </c>
      <c r="D1750" s="5">
        <v>1</v>
      </c>
      <c r="E1750" s="5">
        <v>0</v>
      </c>
      <c r="F1750" s="5">
        <v>1</v>
      </c>
      <c r="G1750" s="5">
        <v>1</v>
      </c>
      <c r="H1750" s="5">
        <v>0</v>
      </c>
      <c r="I1750" s="5">
        <v>1</v>
      </c>
      <c r="J1750" s="27">
        <v>1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1</v>
      </c>
      <c r="Q1750">
        <v>0</v>
      </c>
      <c r="R1750">
        <v>0</v>
      </c>
      <c r="S1750">
        <v>0</v>
      </c>
      <c r="T1750">
        <v>1</v>
      </c>
      <c r="U1750">
        <v>0</v>
      </c>
      <c r="V1750">
        <v>4.2</v>
      </c>
      <c r="W1750">
        <v>5</v>
      </c>
      <c r="X1750">
        <v>0</v>
      </c>
      <c r="Y1750">
        <v>3.3</v>
      </c>
      <c r="Z1750">
        <v>8.4</v>
      </c>
      <c r="AA1750">
        <v>2.2000000000000002</v>
      </c>
      <c r="AB1750">
        <v>0</v>
      </c>
      <c r="AC1750">
        <f t="shared" si="27"/>
        <v>31.099999999999998</v>
      </c>
    </row>
    <row r="1751" spans="1:29" x14ac:dyDescent="0.15">
      <c r="A1751" s="62" t="s">
        <v>1859</v>
      </c>
      <c r="B1751" s="39">
        <v>0</v>
      </c>
      <c r="C1751" s="39">
        <v>1</v>
      </c>
      <c r="D1751" s="5">
        <v>0</v>
      </c>
      <c r="E1751" s="5">
        <v>0</v>
      </c>
      <c r="F1751" s="5">
        <v>0</v>
      </c>
      <c r="G1751" s="5">
        <v>0</v>
      </c>
      <c r="H1751" s="5">
        <v>1</v>
      </c>
      <c r="I1751" s="5">
        <v>0</v>
      </c>
      <c r="J1751" s="27">
        <v>1</v>
      </c>
      <c r="K1751">
        <v>1</v>
      </c>
      <c r="L1751">
        <v>1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1</v>
      </c>
      <c r="U1751">
        <v>1</v>
      </c>
      <c r="V1751">
        <v>7.3</v>
      </c>
      <c r="W1751">
        <v>6.7</v>
      </c>
      <c r="X1751">
        <v>1.3</v>
      </c>
      <c r="Y1751">
        <v>0</v>
      </c>
      <c r="Z1751">
        <v>3.3</v>
      </c>
      <c r="AA1751">
        <v>0</v>
      </c>
      <c r="AB1751">
        <v>0</v>
      </c>
      <c r="AC1751">
        <f t="shared" si="27"/>
        <v>25.6</v>
      </c>
    </row>
    <row r="1752" spans="1:29" x14ac:dyDescent="0.15">
      <c r="A1752" s="62" t="s">
        <v>1860</v>
      </c>
      <c r="B1752" s="39">
        <v>0</v>
      </c>
      <c r="C1752" s="39">
        <v>0</v>
      </c>
      <c r="D1752" s="5">
        <v>1</v>
      </c>
      <c r="E1752" s="5">
        <v>1</v>
      </c>
      <c r="F1752" s="5">
        <v>0</v>
      </c>
      <c r="G1752" s="5">
        <v>1</v>
      </c>
      <c r="H1752" s="5">
        <v>0</v>
      </c>
      <c r="I1752" s="5">
        <v>0</v>
      </c>
      <c r="J1752" s="27">
        <v>1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1</v>
      </c>
      <c r="Q1752">
        <v>1</v>
      </c>
      <c r="R1752">
        <v>0</v>
      </c>
      <c r="S1752">
        <v>0</v>
      </c>
      <c r="T1752">
        <v>1</v>
      </c>
      <c r="U1752">
        <v>1</v>
      </c>
      <c r="V1752">
        <v>0</v>
      </c>
      <c r="W1752">
        <v>6.7</v>
      </c>
      <c r="X1752">
        <v>2.5</v>
      </c>
      <c r="Y1752">
        <v>0</v>
      </c>
      <c r="Z1752">
        <v>7.1</v>
      </c>
      <c r="AA1752">
        <v>0</v>
      </c>
      <c r="AB1752">
        <v>0</v>
      </c>
      <c r="AC1752">
        <f t="shared" si="27"/>
        <v>24.299999999999997</v>
      </c>
    </row>
    <row r="1753" spans="1:29" x14ac:dyDescent="0.15">
      <c r="A1753" s="62" t="s">
        <v>1861</v>
      </c>
      <c r="B1753" s="39">
        <v>1</v>
      </c>
      <c r="C1753" s="39">
        <v>0</v>
      </c>
      <c r="D1753" s="5">
        <v>1</v>
      </c>
      <c r="E1753" s="5">
        <v>1</v>
      </c>
      <c r="F1753" s="5">
        <v>1</v>
      </c>
      <c r="G1753" s="5">
        <v>1</v>
      </c>
      <c r="H1753" s="5">
        <v>1</v>
      </c>
      <c r="I1753" s="5">
        <v>1</v>
      </c>
      <c r="J1753" s="27">
        <v>1</v>
      </c>
      <c r="K1753">
        <v>1</v>
      </c>
      <c r="L1753">
        <v>1</v>
      </c>
      <c r="M1753">
        <v>1</v>
      </c>
      <c r="N1753">
        <v>0</v>
      </c>
      <c r="O1753">
        <v>0</v>
      </c>
      <c r="P1753">
        <v>1</v>
      </c>
      <c r="Q1753">
        <v>0</v>
      </c>
      <c r="R1753">
        <v>0</v>
      </c>
      <c r="S1753">
        <v>0</v>
      </c>
      <c r="T1753">
        <v>1</v>
      </c>
      <c r="U1753">
        <v>1</v>
      </c>
      <c r="V1753">
        <v>9.6999999999999993</v>
      </c>
      <c r="W1753">
        <v>6.7</v>
      </c>
      <c r="X1753">
        <v>3.8</v>
      </c>
      <c r="Y1753">
        <v>5</v>
      </c>
      <c r="Z1753">
        <v>17.5</v>
      </c>
      <c r="AA1753">
        <v>7.7</v>
      </c>
      <c r="AB1753">
        <v>0</v>
      </c>
      <c r="AC1753">
        <f t="shared" si="27"/>
        <v>64.399999999999991</v>
      </c>
    </row>
    <row r="1754" spans="1:29" x14ac:dyDescent="0.15">
      <c r="A1754" s="62" t="s">
        <v>1862</v>
      </c>
      <c r="B1754" s="39">
        <v>0</v>
      </c>
      <c r="C1754" s="39">
        <v>1</v>
      </c>
      <c r="D1754" s="5">
        <v>1</v>
      </c>
      <c r="E1754" s="5">
        <v>0</v>
      </c>
      <c r="F1754" s="5">
        <v>0</v>
      </c>
      <c r="G1754" s="5">
        <v>1</v>
      </c>
      <c r="H1754" s="5">
        <v>0</v>
      </c>
      <c r="I1754" s="5">
        <v>0</v>
      </c>
      <c r="J1754" s="27">
        <v>1</v>
      </c>
      <c r="K1754">
        <v>1</v>
      </c>
      <c r="L1754">
        <v>1</v>
      </c>
      <c r="M1754">
        <v>0</v>
      </c>
      <c r="N1754">
        <v>1</v>
      </c>
      <c r="O1754">
        <v>0</v>
      </c>
      <c r="P1754">
        <v>1</v>
      </c>
      <c r="Q1754">
        <v>1</v>
      </c>
      <c r="R1754">
        <v>1</v>
      </c>
      <c r="S1754">
        <v>1</v>
      </c>
      <c r="T1754">
        <v>0</v>
      </c>
      <c r="U1754">
        <v>1</v>
      </c>
      <c r="V1754">
        <v>10</v>
      </c>
      <c r="W1754">
        <v>6.7</v>
      </c>
      <c r="X1754">
        <v>5</v>
      </c>
      <c r="Y1754">
        <v>5</v>
      </c>
      <c r="Z1754">
        <v>19.2</v>
      </c>
      <c r="AA1754">
        <v>11.7</v>
      </c>
      <c r="AB1754">
        <v>8.5</v>
      </c>
      <c r="AC1754">
        <f t="shared" si="27"/>
        <v>78.100000000000009</v>
      </c>
    </row>
    <row r="1755" spans="1:29" x14ac:dyDescent="0.15">
      <c r="A1755" s="62" t="s">
        <v>1863</v>
      </c>
      <c r="B1755" s="39">
        <v>0</v>
      </c>
      <c r="C1755" s="39">
        <v>1</v>
      </c>
      <c r="D1755" s="5">
        <v>0</v>
      </c>
      <c r="E1755" s="5">
        <v>0</v>
      </c>
      <c r="F1755" s="5">
        <v>0</v>
      </c>
      <c r="G1755" s="5">
        <v>1</v>
      </c>
      <c r="H1755" s="5">
        <v>1</v>
      </c>
      <c r="I1755" s="5">
        <v>0</v>
      </c>
      <c r="J1755" s="27">
        <v>0</v>
      </c>
      <c r="K1755">
        <v>1</v>
      </c>
      <c r="L1755">
        <v>0</v>
      </c>
      <c r="M1755">
        <v>0</v>
      </c>
      <c r="N1755">
        <v>0</v>
      </c>
      <c r="O1755">
        <v>1</v>
      </c>
      <c r="P1755">
        <v>1</v>
      </c>
      <c r="Q1755">
        <v>1</v>
      </c>
      <c r="R1755">
        <v>0</v>
      </c>
      <c r="S1755">
        <v>1</v>
      </c>
      <c r="T1755">
        <v>1</v>
      </c>
      <c r="U1755">
        <v>0</v>
      </c>
      <c r="V1755">
        <v>7</v>
      </c>
      <c r="W1755">
        <v>6.7</v>
      </c>
      <c r="X1755">
        <v>3.8</v>
      </c>
      <c r="Y1755">
        <v>0</v>
      </c>
      <c r="Z1755">
        <v>9</v>
      </c>
      <c r="AA1755">
        <v>5.6</v>
      </c>
      <c r="AB1755">
        <v>0</v>
      </c>
      <c r="AC1755">
        <f t="shared" si="27"/>
        <v>41.1</v>
      </c>
    </row>
    <row r="1756" spans="1:29" x14ac:dyDescent="0.15">
      <c r="A1756" s="62" t="s">
        <v>1864</v>
      </c>
      <c r="B1756" s="39">
        <v>0</v>
      </c>
      <c r="C1756" s="39">
        <v>0</v>
      </c>
      <c r="D1756" s="5">
        <v>1</v>
      </c>
      <c r="E1756" s="5">
        <v>0</v>
      </c>
      <c r="F1756" s="5">
        <v>1</v>
      </c>
      <c r="G1756" s="5">
        <v>0</v>
      </c>
      <c r="H1756" s="5">
        <v>1</v>
      </c>
      <c r="I1756" s="5">
        <v>0</v>
      </c>
      <c r="J1756" s="27">
        <v>1</v>
      </c>
      <c r="K1756">
        <v>0</v>
      </c>
      <c r="L1756">
        <v>0</v>
      </c>
      <c r="M1756">
        <v>1</v>
      </c>
      <c r="N1756">
        <v>1</v>
      </c>
      <c r="O1756">
        <v>0</v>
      </c>
      <c r="P1756">
        <v>1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8.5</v>
      </c>
      <c r="W1756">
        <v>6.7</v>
      </c>
      <c r="X1756">
        <v>5</v>
      </c>
      <c r="Y1756">
        <v>5</v>
      </c>
      <c r="Z1756">
        <v>15</v>
      </c>
      <c r="AA1756">
        <v>13.9</v>
      </c>
      <c r="AB1756">
        <v>0.9</v>
      </c>
      <c r="AC1756">
        <f t="shared" si="27"/>
        <v>62</v>
      </c>
    </row>
    <row r="1757" spans="1:29" x14ac:dyDescent="0.15">
      <c r="A1757" s="62" t="s">
        <v>1865</v>
      </c>
      <c r="B1757" s="39">
        <v>0</v>
      </c>
      <c r="C1757" s="39">
        <v>1</v>
      </c>
      <c r="D1757" s="5">
        <v>0</v>
      </c>
      <c r="E1757" s="5">
        <v>0</v>
      </c>
      <c r="F1757" s="5">
        <v>0</v>
      </c>
      <c r="G1757" s="5">
        <v>1</v>
      </c>
      <c r="H1757" s="5">
        <v>1</v>
      </c>
      <c r="I1757" s="5">
        <v>0</v>
      </c>
      <c r="J1757" s="27">
        <v>0</v>
      </c>
      <c r="K1757">
        <v>1</v>
      </c>
      <c r="L1757">
        <v>0</v>
      </c>
      <c r="M1757">
        <v>0</v>
      </c>
      <c r="N1757">
        <v>0</v>
      </c>
      <c r="O1757">
        <v>0</v>
      </c>
      <c r="P1757">
        <v>1</v>
      </c>
      <c r="Q1757">
        <v>1</v>
      </c>
      <c r="R1757">
        <v>0</v>
      </c>
      <c r="S1757">
        <v>0</v>
      </c>
      <c r="T1757">
        <v>1</v>
      </c>
      <c r="U1757">
        <v>1</v>
      </c>
      <c r="V1757">
        <v>10</v>
      </c>
      <c r="W1757">
        <v>8.3000000000000007</v>
      </c>
      <c r="X1757">
        <v>3.8</v>
      </c>
      <c r="Y1757">
        <v>5</v>
      </c>
      <c r="Z1757">
        <v>10.3</v>
      </c>
      <c r="AA1757">
        <v>14.4</v>
      </c>
      <c r="AB1757">
        <v>1.5</v>
      </c>
      <c r="AC1757">
        <f t="shared" si="27"/>
        <v>61.300000000000004</v>
      </c>
    </row>
    <row r="1758" spans="1:29" x14ac:dyDescent="0.15">
      <c r="A1758" s="62" t="s">
        <v>1866</v>
      </c>
      <c r="B1758" s="39">
        <v>1</v>
      </c>
      <c r="C1758" s="39">
        <v>1</v>
      </c>
      <c r="D1758" s="5">
        <v>0</v>
      </c>
      <c r="E1758" s="5">
        <v>1</v>
      </c>
      <c r="F1758" s="5">
        <v>1</v>
      </c>
      <c r="G1758" s="5">
        <v>0</v>
      </c>
      <c r="H1758" s="5">
        <v>1</v>
      </c>
      <c r="I1758" s="5">
        <v>1</v>
      </c>
      <c r="J1758" s="27">
        <v>0</v>
      </c>
      <c r="K1758">
        <v>1</v>
      </c>
      <c r="L1758">
        <v>0</v>
      </c>
      <c r="M1758">
        <v>0</v>
      </c>
      <c r="N1758">
        <v>0</v>
      </c>
      <c r="O1758">
        <v>0</v>
      </c>
      <c r="P1758">
        <v>1</v>
      </c>
      <c r="Q1758">
        <v>1</v>
      </c>
      <c r="R1758">
        <v>0</v>
      </c>
      <c r="S1758">
        <v>0</v>
      </c>
      <c r="T1758">
        <v>1</v>
      </c>
      <c r="U1758">
        <v>1</v>
      </c>
      <c r="V1758">
        <v>7.3</v>
      </c>
      <c r="W1758">
        <v>5</v>
      </c>
      <c r="X1758">
        <v>3.8</v>
      </c>
      <c r="Y1758">
        <v>5</v>
      </c>
      <c r="Z1758">
        <v>17.5</v>
      </c>
      <c r="AA1758">
        <v>10.8</v>
      </c>
      <c r="AB1758">
        <v>3.6</v>
      </c>
      <c r="AC1758">
        <f t="shared" si="27"/>
        <v>64</v>
      </c>
    </row>
    <row r="1759" spans="1:29" x14ac:dyDescent="0.15">
      <c r="A1759" s="62" t="s">
        <v>1867</v>
      </c>
      <c r="B1759" s="39">
        <v>1</v>
      </c>
      <c r="C1759" s="39">
        <v>0</v>
      </c>
      <c r="D1759" s="5">
        <v>1</v>
      </c>
      <c r="E1759" s="5">
        <v>1</v>
      </c>
      <c r="F1759" s="5">
        <v>0</v>
      </c>
      <c r="G1759" s="5">
        <v>0</v>
      </c>
      <c r="H1759" s="5">
        <v>1</v>
      </c>
      <c r="I1759" s="5">
        <v>0</v>
      </c>
      <c r="J1759" s="27">
        <v>0</v>
      </c>
      <c r="K1759">
        <v>1</v>
      </c>
      <c r="L1759">
        <v>1</v>
      </c>
      <c r="M1759">
        <v>0</v>
      </c>
      <c r="N1759">
        <v>1</v>
      </c>
      <c r="O1759">
        <v>0</v>
      </c>
      <c r="P1759">
        <v>1</v>
      </c>
      <c r="Q1759">
        <v>1</v>
      </c>
      <c r="R1759">
        <v>0</v>
      </c>
      <c r="S1759">
        <v>1</v>
      </c>
      <c r="T1759">
        <v>0</v>
      </c>
      <c r="U1759">
        <v>0</v>
      </c>
      <c r="V1759">
        <v>9.1</v>
      </c>
      <c r="W1759">
        <v>6.7</v>
      </c>
      <c r="X1759">
        <v>3.8</v>
      </c>
      <c r="Y1759">
        <v>5</v>
      </c>
      <c r="Z1759">
        <v>16.7</v>
      </c>
      <c r="AA1759">
        <v>10</v>
      </c>
      <c r="AB1759">
        <v>8.9</v>
      </c>
      <c r="AC1759">
        <f t="shared" si="27"/>
        <v>70.2</v>
      </c>
    </row>
    <row r="1760" spans="1:29" x14ac:dyDescent="0.15">
      <c r="A1760" s="62" t="s">
        <v>1868</v>
      </c>
      <c r="B1760" s="39">
        <v>0</v>
      </c>
      <c r="C1760" s="39">
        <v>1</v>
      </c>
      <c r="D1760" s="5">
        <v>1</v>
      </c>
      <c r="E1760" s="5">
        <v>0</v>
      </c>
      <c r="F1760" s="5">
        <v>0</v>
      </c>
      <c r="G1760" s="5">
        <v>0</v>
      </c>
      <c r="H1760" s="5">
        <v>0</v>
      </c>
      <c r="I1760" s="5">
        <v>0</v>
      </c>
      <c r="J1760" s="27">
        <v>1</v>
      </c>
      <c r="K1760">
        <v>1</v>
      </c>
      <c r="L1760">
        <v>1</v>
      </c>
      <c r="M1760">
        <v>1</v>
      </c>
      <c r="N1760">
        <v>0</v>
      </c>
      <c r="O1760">
        <v>1</v>
      </c>
      <c r="P1760">
        <v>1</v>
      </c>
      <c r="Q1760">
        <v>1</v>
      </c>
      <c r="R1760">
        <v>1</v>
      </c>
      <c r="S1760">
        <v>1</v>
      </c>
      <c r="T1760">
        <v>1</v>
      </c>
      <c r="U1760">
        <v>0</v>
      </c>
      <c r="V1760">
        <v>10</v>
      </c>
      <c r="W1760">
        <v>10</v>
      </c>
      <c r="X1760">
        <v>3.8</v>
      </c>
      <c r="Y1760">
        <v>0</v>
      </c>
      <c r="Z1760">
        <v>9</v>
      </c>
      <c r="AA1760">
        <v>6.7</v>
      </c>
      <c r="AB1760">
        <v>0.8</v>
      </c>
      <c r="AC1760">
        <f t="shared" si="27"/>
        <v>52.3</v>
      </c>
    </row>
    <row r="1761" spans="1:29" x14ac:dyDescent="0.15">
      <c r="A1761" s="62" t="s">
        <v>1869</v>
      </c>
      <c r="B1761" s="39">
        <v>0</v>
      </c>
      <c r="C1761" s="39">
        <v>0</v>
      </c>
      <c r="D1761" s="5">
        <v>1</v>
      </c>
      <c r="E1761" s="5">
        <v>1</v>
      </c>
      <c r="F1761" s="5">
        <v>0</v>
      </c>
      <c r="G1761" s="5">
        <v>1</v>
      </c>
      <c r="H1761" s="5">
        <v>1</v>
      </c>
      <c r="I1761" s="5">
        <v>0</v>
      </c>
      <c r="J1761" s="27">
        <v>1</v>
      </c>
      <c r="K1761">
        <v>1</v>
      </c>
      <c r="L1761">
        <v>0</v>
      </c>
      <c r="M1761">
        <v>1</v>
      </c>
      <c r="N1761">
        <v>0</v>
      </c>
      <c r="O1761">
        <v>0</v>
      </c>
      <c r="P1761">
        <v>1</v>
      </c>
      <c r="Q1761">
        <v>0</v>
      </c>
      <c r="R1761">
        <v>1</v>
      </c>
      <c r="S1761">
        <v>0</v>
      </c>
      <c r="T1761">
        <v>1</v>
      </c>
      <c r="U1761">
        <v>1</v>
      </c>
      <c r="V1761">
        <v>10</v>
      </c>
      <c r="W1761">
        <v>8.3000000000000007</v>
      </c>
      <c r="X1761">
        <v>5</v>
      </c>
      <c r="Y1761">
        <v>5</v>
      </c>
      <c r="Z1761">
        <v>15.8</v>
      </c>
      <c r="AA1761">
        <v>7.7</v>
      </c>
      <c r="AB1761">
        <v>7.3</v>
      </c>
      <c r="AC1761">
        <f t="shared" si="27"/>
        <v>70.099999999999994</v>
      </c>
    </row>
    <row r="1762" spans="1:29" x14ac:dyDescent="0.15">
      <c r="A1762" s="62" t="s">
        <v>1870</v>
      </c>
      <c r="B1762" s="39">
        <v>1</v>
      </c>
      <c r="C1762" s="39">
        <v>1</v>
      </c>
      <c r="D1762" s="5">
        <v>0</v>
      </c>
      <c r="E1762" s="5">
        <v>1</v>
      </c>
      <c r="F1762" s="5">
        <v>1</v>
      </c>
      <c r="G1762" s="5">
        <v>0</v>
      </c>
      <c r="H1762" s="5">
        <v>1</v>
      </c>
      <c r="I1762" s="5">
        <v>1</v>
      </c>
      <c r="J1762" s="27">
        <v>0</v>
      </c>
      <c r="K1762">
        <v>1</v>
      </c>
      <c r="L1762">
        <v>0</v>
      </c>
      <c r="M1762">
        <v>1</v>
      </c>
      <c r="N1762">
        <v>0</v>
      </c>
      <c r="O1762">
        <v>1</v>
      </c>
      <c r="P1762">
        <v>1</v>
      </c>
      <c r="Q1762">
        <v>0</v>
      </c>
      <c r="R1762">
        <v>1</v>
      </c>
      <c r="S1762">
        <v>0</v>
      </c>
      <c r="T1762">
        <v>0</v>
      </c>
      <c r="U1762">
        <v>1</v>
      </c>
      <c r="V1762">
        <v>9.1999999999999993</v>
      </c>
      <c r="W1762">
        <v>6.7</v>
      </c>
      <c r="X1762">
        <v>5</v>
      </c>
      <c r="Y1762">
        <v>5</v>
      </c>
      <c r="Z1762">
        <v>19.2</v>
      </c>
      <c r="AA1762">
        <v>12.3</v>
      </c>
      <c r="AB1762">
        <v>6.4</v>
      </c>
      <c r="AC1762">
        <f t="shared" si="27"/>
        <v>75.8</v>
      </c>
    </row>
    <row r="1763" spans="1:29" x14ac:dyDescent="0.15">
      <c r="A1763" s="62" t="s">
        <v>1871</v>
      </c>
      <c r="B1763" s="39">
        <v>1</v>
      </c>
      <c r="C1763" s="39">
        <v>1</v>
      </c>
      <c r="D1763" s="5">
        <v>0</v>
      </c>
      <c r="E1763" s="5">
        <v>1</v>
      </c>
      <c r="F1763" s="5">
        <v>1</v>
      </c>
      <c r="G1763" s="5">
        <v>0</v>
      </c>
      <c r="H1763" s="5">
        <v>1</v>
      </c>
      <c r="I1763" s="5">
        <v>0</v>
      </c>
      <c r="J1763" s="27">
        <v>1</v>
      </c>
      <c r="K1763">
        <v>1</v>
      </c>
      <c r="L1763">
        <v>1</v>
      </c>
      <c r="M1763">
        <v>0</v>
      </c>
      <c r="N1763">
        <v>0</v>
      </c>
      <c r="O1763">
        <v>1</v>
      </c>
      <c r="P1763">
        <v>1</v>
      </c>
      <c r="Q1763">
        <v>1</v>
      </c>
      <c r="R1763">
        <v>1</v>
      </c>
      <c r="S1763">
        <v>0</v>
      </c>
      <c r="T1763">
        <v>1</v>
      </c>
      <c r="U1763">
        <v>0</v>
      </c>
      <c r="V1763">
        <v>10</v>
      </c>
      <c r="W1763">
        <v>8.3000000000000007</v>
      </c>
      <c r="X1763">
        <v>5</v>
      </c>
      <c r="Y1763">
        <v>5</v>
      </c>
      <c r="Z1763">
        <v>14.2</v>
      </c>
      <c r="AA1763">
        <v>10.8</v>
      </c>
      <c r="AB1763">
        <v>8.5</v>
      </c>
      <c r="AC1763">
        <f t="shared" si="27"/>
        <v>74.8</v>
      </c>
    </row>
    <row r="1764" spans="1:29" x14ac:dyDescent="0.15">
      <c r="A1764" s="62" t="s">
        <v>1872</v>
      </c>
      <c r="B1764" s="39">
        <v>0</v>
      </c>
      <c r="C1764" s="39">
        <v>0</v>
      </c>
      <c r="D1764" s="5">
        <v>0</v>
      </c>
      <c r="E1764" s="5">
        <v>0</v>
      </c>
      <c r="F1764" s="5">
        <v>1</v>
      </c>
      <c r="G1764" s="5">
        <v>1</v>
      </c>
      <c r="H1764" s="5">
        <v>0</v>
      </c>
      <c r="I1764" s="5">
        <v>1</v>
      </c>
      <c r="J1764" s="27">
        <v>0</v>
      </c>
      <c r="K1764">
        <v>1</v>
      </c>
      <c r="L1764">
        <v>0</v>
      </c>
      <c r="M1764">
        <v>0</v>
      </c>
      <c r="N1764">
        <v>0</v>
      </c>
      <c r="O1764">
        <v>0</v>
      </c>
      <c r="P1764">
        <v>1</v>
      </c>
      <c r="Q1764">
        <v>1</v>
      </c>
      <c r="R1764">
        <v>0</v>
      </c>
      <c r="S1764">
        <v>0</v>
      </c>
      <c r="T1764">
        <v>1</v>
      </c>
      <c r="U1764">
        <v>0</v>
      </c>
      <c r="V1764">
        <v>2.2000000000000002</v>
      </c>
      <c r="W1764">
        <v>8.3000000000000007</v>
      </c>
      <c r="X1764">
        <v>5</v>
      </c>
      <c r="Y1764">
        <v>5</v>
      </c>
      <c r="Z1764">
        <v>10.3</v>
      </c>
      <c r="AA1764">
        <v>5.6</v>
      </c>
      <c r="AB1764">
        <v>0</v>
      </c>
      <c r="AC1764">
        <f t="shared" si="27"/>
        <v>43.4</v>
      </c>
    </row>
    <row r="1765" spans="1:29" x14ac:dyDescent="0.15">
      <c r="A1765" s="62" t="s">
        <v>1873</v>
      </c>
      <c r="B1765" s="39">
        <v>1</v>
      </c>
      <c r="C1765" s="39">
        <v>1</v>
      </c>
      <c r="D1765" s="5">
        <v>1</v>
      </c>
      <c r="E1765" s="5">
        <v>1</v>
      </c>
      <c r="F1765" s="5">
        <v>1</v>
      </c>
      <c r="G1765" s="5">
        <v>0</v>
      </c>
      <c r="H1765" s="5">
        <v>1</v>
      </c>
      <c r="I1765" s="5">
        <v>0</v>
      </c>
      <c r="J1765" s="27">
        <v>1</v>
      </c>
      <c r="K1765">
        <v>1</v>
      </c>
      <c r="L1765">
        <v>1</v>
      </c>
      <c r="M1765">
        <v>1</v>
      </c>
      <c r="N1765">
        <v>1</v>
      </c>
      <c r="O1765">
        <v>0</v>
      </c>
      <c r="P1765">
        <v>1</v>
      </c>
      <c r="Q1765">
        <v>1</v>
      </c>
      <c r="R1765">
        <v>0</v>
      </c>
      <c r="S1765">
        <v>0</v>
      </c>
      <c r="T1765">
        <v>1</v>
      </c>
      <c r="U1765">
        <v>1</v>
      </c>
      <c r="V1765">
        <v>9.4</v>
      </c>
      <c r="W1765">
        <v>6.7</v>
      </c>
      <c r="X1765">
        <v>5</v>
      </c>
      <c r="Y1765">
        <v>5</v>
      </c>
      <c r="Z1765">
        <v>19.2</v>
      </c>
      <c r="AA1765">
        <v>20</v>
      </c>
      <c r="AB1765">
        <v>5.5</v>
      </c>
      <c r="AC1765">
        <f t="shared" si="27"/>
        <v>85.8</v>
      </c>
    </row>
    <row r="1766" spans="1:29" x14ac:dyDescent="0.15">
      <c r="A1766" s="62" t="s">
        <v>1874</v>
      </c>
      <c r="B1766" s="39">
        <v>0</v>
      </c>
      <c r="C1766" s="39">
        <v>0</v>
      </c>
      <c r="D1766" s="5">
        <v>0</v>
      </c>
      <c r="E1766" s="5">
        <v>0</v>
      </c>
      <c r="F1766" s="5">
        <v>1</v>
      </c>
      <c r="G1766" s="5">
        <v>1</v>
      </c>
      <c r="H1766" s="5">
        <v>0</v>
      </c>
      <c r="I1766" s="5">
        <v>0</v>
      </c>
      <c r="J1766" s="27">
        <v>0</v>
      </c>
      <c r="K1766">
        <v>0</v>
      </c>
      <c r="L1766">
        <v>0</v>
      </c>
      <c r="M1766">
        <v>1</v>
      </c>
      <c r="N1766">
        <v>0</v>
      </c>
      <c r="O1766">
        <v>0</v>
      </c>
      <c r="P1766">
        <v>0</v>
      </c>
      <c r="Q1766">
        <v>1</v>
      </c>
      <c r="R1766">
        <v>0</v>
      </c>
      <c r="S1766">
        <v>1</v>
      </c>
      <c r="T1766">
        <v>1</v>
      </c>
      <c r="U1766">
        <v>1</v>
      </c>
      <c r="V1766">
        <v>6.2</v>
      </c>
      <c r="W1766">
        <v>1.7</v>
      </c>
      <c r="X1766">
        <v>3.8</v>
      </c>
      <c r="Y1766">
        <v>0</v>
      </c>
      <c r="Z1766">
        <v>12.9</v>
      </c>
      <c r="AA1766">
        <v>16.7</v>
      </c>
      <c r="AB1766">
        <v>2.2999999999999998</v>
      </c>
      <c r="AC1766">
        <f t="shared" si="27"/>
        <v>50.599999999999994</v>
      </c>
    </row>
    <row r="1767" spans="1:29" x14ac:dyDescent="0.15">
      <c r="A1767" s="62" t="s">
        <v>1875</v>
      </c>
      <c r="B1767" s="39">
        <v>0</v>
      </c>
      <c r="C1767" s="39">
        <v>0</v>
      </c>
      <c r="D1767" s="5">
        <v>0</v>
      </c>
      <c r="E1767" s="5">
        <v>1</v>
      </c>
      <c r="F1767" s="5">
        <v>0</v>
      </c>
      <c r="G1767" s="5">
        <v>1</v>
      </c>
      <c r="H1767" s="5">
        <v>0</v>
      </c>
      <c r="I1767" s="5">
        <v>0</v>
      </c>
      <c r="J1767" s="27">
        <v>0</v>
      </c>
      <c r="K1767">
        <v>0</v>
      </c>
      <c r="L1767">
        <v>1</v>
      </c>
      <c r="M1767">
        <v>0</v>
      </c>
      <c r="N1767">
        <v>0</v>
      </c>
      <c r="O1767">
        <v>1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10</v>
      </c>
      <c r="W1767">
        <v>6.7</v>
      </c>
      <c r="X1767">
        <v>5</v>
      </c>
      <c r="Y1767">
        <v>5</v>
      </c>
      <c r="Z1767">
        <v>18.3</v>
      </c>
      <c r="AA1767">
        <v>3.3</v>
      </c>
      <c r="AB1767">
        <v>6.9</v>
      </c>
      <c r="AC1767">
        <f t="shared" si="27"/>
        <v>59.199999999999996</v>
      </c>
    </row>
    <row r="1768" spans="1:29" x14ac:dyDescent="0.15">
      <c r="A1768" s="62" t="s">
        <v>1876</v>
      </c>
      <c r="B1768" s="39">
        <v>0</v>
      </c>
      <c r="C1768" s="39">
        <v>1</v>
      </c>
      <c r="D1768" s="5">
        <v>1</v>
      </c>
      <c r="E1768" s="5">
        <v>1</v>
      </c>
      <c r="F1768" s="5">
        <v>1</v>
      </c>
      <c r="G1768" s="5">
        <v>0</v>
      </c>
      <c r="H1768" s="5">
        <v>1</v>
      </c>
      <c r="I1768" s="5">
        <v>1</v>
      </c>
      <c r="J1768" s="27">
        <v>0</v>
      </c>
      <c r="K1768">
        <v>1</v>
      </c>
      <c r="L1768">
        <v>1</v>
      </c>
      <c r="M1768">
        <v>1</v>
      </c>
      <c r="N1768">
        <v>0</v>
      </c>
      <c r="O1768">
        <v>0</v>
      </c>
      <c r="P1768">
        <v>1</v>
      </c>
      <c r="Q1768">
        <v>0</v>
      </c>
      <c r="R1768">
        <v>0</v>
      </c>
      <c r="S1768">
        <v>0</v>
      </c>
      <c r="T1768">
        <v>0</v>
      </c>
      <c r="U1768">
        <v>1</v>
      </c>
      <c r="V1768">
        <v>8.1999999999999993</v>
      </c>
      <c r="W1768">
        <v>5</v>
      </c>
      <c r="X1768">
        <v>5</v>
      </c>
      <c r="Y1768">
        <v>5</v>
      </c>
      <c r="Z1768">
        <v>12.5</v>
      </c>
      <c r="AA1768">
        <v>12.3</v>
      </c>
      <c r="AB1768">
        <v>3.6</v>
      </c>
      <c r="AC1768">
        <f t="shared" si="27"/>
        <v>62.6</v>
      </c>
    </row>
    <row r="1769" spans="1:29" x14ac:dyDescent="0.15">
      <c r="A1769" s="62" t="s">
        <v>1877</v>
      </c>
      <c r="B1769" s="39">
        <v>0</v>
      </c>
      <c r="C1769" s="39">
        <v>0</v>
      </c>
      <c r="D1769" s="5">
        <v>1</v>
      </c>
      <c r="E1769" s="5">
        <v>1</v>
      </c>
      <c r="F1769" s="5">
        <v>0</v>
      </c>
      <c r="G1769" s="5">
        <v>1</v>
      </c>
      <c r="H1769" s="5">
        <v>0</v>
      </c>
      <c r="I1769" s="5">
        <v>1</v>
      </c>
      <c r="J1769" s="27">
        <v>0</v>
      </c>
      <c r="K1769">
        <v>1</v>
      </c>
      <c r="L1769">
        <v>1</v>
      </c>
      <c r="M1769">
        <v>1</v>
      </c>
      <c r="N1769">
        <v>0</v>
      </c>
      <c r="O1769">
        <v>0</v>
      </c>
      <c r="P1769">
        <v>0</v>
      </c>
      <c r="Q1769">
        <v>1</v>
      </c>
      <c r="R1769">
        <v>1</v>
      </c>
      <c r="S1769">
        <v>0</v>
      </c>
      <c r="T1769">
        <v>1</v>
      </c>
      <c r="U1769">
        <v>1</v>
      </c>
      <c r="V1769">
        <v>8.9</v>
      </c>
      <c r="W1769">
        <v>6.7</v>
      </c>
      <c r="X1769">
        <v>5</v>
      </c>
      <c r="Y1769">
        <v>5</v>
      </c>
      <c r="Z1769">
        <v>12.9</v>
      </c>
      <c r="AA1769">
        <v>15.6</v>
      </c>
      <c r="AB1769">
        <v>4.5999999999999996</v>
      </c>
      <c r="AC1769">
        <f t="shared" si="27"/>
        <v>69.699999999999989</v>
      </c>
    </row>
    <row r="1770" spans="1:29" x14ac:dyDescent="0.15">
      <c r="A1770" s="62" t="s">
        <v>1878</v>
      </c>
      <c r="B1770" s="39">
        <v>0</v>
      </c>
      <c r="C1770" s="39">
        <v>0</v>
      </c>
      <c r="D1770" s="5">
        <v>0</v>
      </c>
      <c r="E1770" s="5">
        <v>1</v>
      </c>
      <c r="F1770" s="5">
        <v>1</v>
      </c>
      <c r="G1770" s="5">
        <v>1</v>
      </c>
      <c r="H1770" s="5">
        <v>1</v>
      </c>
      <c r="I1770" s="5">
        <v>0</v>
      </c>
      <c r="J1770" s="27">
        <v>0</v>
      </c>
      <c r="K1770">
        <v>1</v>
      </c>
      <c r="L1770">
        <v>1</v>
      </c>
      <c r="M1770">
        <v>0</v>
      </c>
      <c r="N1770">
        <v>0</v>
      </c>
      <c r="O1770">
        <v>1</v>
      </c>
      <c r="P1770">
        <v>0</v>
      </c>
      <c r="Q1770">
        <v>0</v>
      </c>
      <c r="R1770">
        <v>0</v>
      </c>
      <c r="S1770">
        <v>0</v>
      </c>
      <c r="T1770">
        <v>1</v>
      </c>
      <c r="U1770">
        <v>0</v>
      </c>
      <c r="V1770">
        <v>10</v>
      </c>
      <c r="W1770">
        <v>8.3000000000000007</v>
      </c>
      <c r="X1770">
        <v>5</v>
      </c>
      <c r="Y1770">
        <v>3.3</v>
      </c>
      <c r="Z1770">
        <v>18.3</v>
      </c>
      <c r="AA1770">
        <v>8.3000000000000007</v>
      </c>
      <c r="AB1770">
        <v>9.1999999999999993</v>
      </c>
      <c r="AC1770">
        <f t="shared" si="27"/>
        <v>70.400000000000006</v>
      </c>
    </row>
    <row r="1771" spans="1:29" x14ac:dyDescent="0.15">
      <c r="A1771" s="62" t="s">
        <v>1879</v>
      </c>
      <c r="B1771" s="39">
        <v>1</v>
      </c>
      <c r="C1771" s="39">
        <v>1</v>
      </c>
      <c r="D1771" s="5">
        <v>0</v>
      </c>
      <c r="E1771" s="5">
        <v>1</v>
      </c>
      <c r="F1771" s="5">
        <v>0</v>
      </c>
      <c r="G1771" s="5">
        <v>1</v>
      </c>
      <c r="H1771" s="5">
        <v>1</v>
      </c>
      <c r="I1771" s="5">
        <v>0</v>
      </c>
      <c r="J1771" s="27">
        <v>1</v>
      </c>
      <c r="K1771">
        <v>1</v>
      </c>
      <c r="L1771">
        <v>1</v>
      </c>
      <c r="M1771">
        <v>1</v>
      </c>
      <c r="N1771">
        <v>1</v>
      </c>
      <c r="O1771">
        <v>1</v>
      </c>
      <c r="P1771">
        <v>1</v>
      </c>
      <c r="Q1771">
        <v>1</v>
      </c>
      <c r="R1771">
        <v>1</v>
      </c>
      <c r="S1771">
        <v>0</v>
      </c>
      <c r="T1771">
        <v>1</v>
      </c>
      <c r="U1771">
        <v>1</v>
      </c>
      <c r="V1771">
        <v>10</v>
      </c>
      <c r="W1771">
        <v>8.3000000000000007</v>
      </c>
      <c r="X1771">
        <v>3.8</v>
      </c>
      <c r="Y1771">
        <v>5</v>
      </c>
      <c r="Z1771">
        <v>19.399999999999999</v>
      </c>
      <c r="AA1771">
        <v>14.4</v>
      </c>
      <c r="AB1771">
        <v>10</v>
      </c>
      <c r="AC1771">
        <f t="shared" si="27"/>
        <v>86.899999999999991</v>
      </c>
    </row>
    <row r="1772" spans="1:29" x14ac:dyDescent="0.15">
      <c r="A1772" s="62" t="s">
        <v>1880</v>
      </c>
      <c r="B1772" s="39">
        <v>0</v>
      </c>
      <c r="C1772" s="39">
        <v>1</v>
      </c>
      <c r="D1772" s="5">
        <v>1</v>
      </c>
      <c r="E1772" s="5">
        <v>1</v>
      </c>
      <c r="F1772" s="5">
        <v>0</v>
      </c>
      <c r="G1772" s="5">
        <v>1</v>
      </c>
      <c r="H1772" s="5">
        <v>1</v>
      </c>
      <c r="I1772" s="5">
        <v>0</v>
      </c>
      <c r="J1772" s="27">
        <v>0</v>
      </c>
      <c r="K1772">
        <v>1</v>
      </c>
      <c r="L1772">
        <v>1</v>
      </c>
      <c r="M1772">
        <v>0</v>
      </c>
      <c r="N1772">
        <v>0</v>
      </c>
      <c r="O1772">
        <v>0</v>
      </c>
      <c r="P1772">
        <v>1</v>
      </c>
      <c r="Q1772">
        <v>1</v>
      </c>
      <c r="R1772">
        <v>1</v>
      </c>
      <c r="S1772">
        <v>0</v>
      </c>
      <c r="T1772">
        <v>0</v>
      </c>
      <c r="U1772">
        <v>1</v>
      </c>
      <c r="V1772">
        <v>6.3</v>
      </c>
      <c r="W1772">
        <v>8.3000000000000007</v>
      </c>
      <c r="X1772">
        <v>5</v>
      </c>
      <c r="Y1772">
        <v>5</v>
      </c>
      <c r="Z1772">
        <v>15.8</v>
      </c>
      <c r="AA1772">
        <v>9.1999999999999993</v>
      </c>
      <c r="AB1772">
        <v>9.1999999999999993</v>
      </c>
      <c r="AC1772">
        <f t="shared" si="27"/>
        <v>69.800000000000011</v>
      </c>
    </row>
    <row r="1773" spans="1:29" x14ac:dyDescent="0.15">
      <c r="A1773" s="62" t="s">
        <v>1881</v>
      </c>
      <c r="B1773" s="39">
        <v>1</v>
      </c>
      <c r="C1773" s="39">
        <v>0</v>
      </c>
      <c r="D1773" s="5">
        <v>1</v>
      </c>
      <c r="E1773" s="5">
        <v>1</v>
      </c>
      <c r="F1773" s="5">
        <v>0</v>
      </c>
      <c r="G1773" s="5">
        <v>1</v>
      </c>
      <c r="H1773" s="5">
        <v>0</v>
      </c>
      <c r="I1773" s="5">
        <v>1</v>
      </c>
      <c r="J1773" s="27">
        <v>0</v>
      </c>
      <c r="K1773">
        <v>1</v>
      </c>
      <c r="L1773">
        <v>0</v>
      </c>
      <c r="M1773">
        <v>0</v>
      </c>
      <c r="N1773">
        <v>1</v>
      </c>
      <c r="O1773">
        <v>0</v>
      </c>
      <c r="P1773">
        <v>1</v>
      </c>
      <c r="Q1773">
        <v>1</v>
      </c>
      <c r="R1773">
        <v>0</v>
      </c>
      <c r="S1773">
        <v>0</v>
      </c>
      <c r="T1773">
        <v>0</v>
      </c>
      <c r="U1773">
        <v>1</v>
      </c>
      <c r="V1773">
        <v>6.1</v>
      </c>
      <c r="W1773">
        <v>5</v>
      </c>
      <c r="X1773">
        <v>3.8</v>
      </c>
      <c r="Y1773">
        <v>5</v>
      </c>
      <c r="Z1773">
        <v>18.3</v>
      </c>
      <c r="AA1773">
        <v>13.9</v>
      </c>
      <c r="AB1773">
        <v>3.6</v>
      </c>
      <c r="AC1773">
        <f t="shared" si="27"/>
        <v>65.7</v>
      </c>
    </row>
    <row r="1774" spans="1:29" x14ac:dyDescent="0.15">
      <c r="A1774" s="62" t="s">
        <v>1882</v>
      </c>
      <c r="B1774" s="39">
        <v>0</v>
      </c>
      <c r="C1774" s="39">
        <v>0</v>
      </c>
      <c r="D1774" s="5">
        <v>0</v>
      </c>
      <c r="E1774" s="5">
        <v>0</v>
      </c>
      <c r="F1774" s="5">
        <v>0</v>
      </c>
      <c r="G1774" s="5">
        <v>1</v>
      </c>
      <c r="H1774" s="5">
        <v>0</v>
      </c>
      <c r="I1774" s="5">
        <v>1</v>
      </c>
      <c r="J1774" s="27">
        <v>0</v>
      </c>
      <c r="K1774">
        <v>1</v>
      </c>
      <c r="L1774">
        <v>1</v>
      </c>
      <c r="M1774">
        <v>1</v>
      </c>
      <c r="N1774">
        <v>1</v>
      </c>
      <c r="O1774">
        <v>0</v>
      </c>
      <c r="P1774">
        <v>0</v>
      </c>
      <c r="Q1774">
        <v>1</v>
      </c>
      <c r="R1774">
        <v>0</v>
      </c>
      <c r="S1774">
        <v>0</v>
      </c>
      <c r="T1774">
        <v>1</v>
      </c>
      <c r="U1774">
        <v>0</v>
      </c>
      <c r="V1774">
        <v>8.3000000000000007</v>
      </c>
      <c r="W1774">
        <v>10</v>
      </c>
      <c r="X1774">
        <v>5</v>
      </c>
      <c r="Y1774">
        <v>3.3</v>
      </c>
      <c r="Z1774">
        <v>19.2</v>
      </c>
      <c r="AA1774">
        <v>10.8</v>
      </c>
      <c r="AB1774">
        <v>9.1999999999999993</v>
      </c>
      <c r="AC1774">
        <f t="shared" si="27"/>
        <v>73.8</v>
      </c>
    </row>
    <row r="1775" spans="1:29" x14ac:dyDescent="0.15">
      <c r="A1775" s="62" t="s">
        <v>1883</v>
      </c>
      <c r="B1775" s="39">
        <v>0</v>
      </c>
      <c r="C1775" s="39">
        <v>1</v>
      </c>
      <c r="D1775" s="5">
        <v>0</v>
      </c>
      <c r="E1775" s="5">
        <v>0</v>
      </c>
      <c r="F1775" s="5">
        <v>1</v>
      </c>
      <c r="G1775" s="5">
        <v>1</v>
      </c>
      <c r="H1775" s="5">
        <v>0</v>
      </c>
      <c r="I1775" s="5">
        <v>0</v>
      </c>
      <c r="J1775" s="27">
        <v>1</v>
      </c>
      <c r="K1775">
        <v>1</v>
      </c>
      <c r="L1775">
        <v>0</v>
      </c>
      <c r="M1775">
        <v>0</v>
      </c>
      <c r="N1775">
        <v>1</v>
      </c>
      <c r="O1775">
        <v>0</v>
      </c>
      <c r="P1775">
        <v>1</v>
      </c>
      <c r="Q1775">
        <v>1</v>
      </c>
      <c r="R1775">
        <v>0</v>
      </c>
      <c r="S1775">
        <v>1</v>
      </c>
      <c r="T1775">
        <v>1</v>
      </c>
      <c r="U1775">
        <v>0</v>
      </c>
      <c r="V1775">
        <v>10</v>
      </c>
      <c r="W1775">
        <v>8.3000000000000007</v>
      </c>
      <c r="X1775">
        <v>3.8</v>
      </c>
      <c r="Y1775">
        <v>5</v>
      </c>
      <c r="Z1775">
        <v>13.6</v>
      </c>
      <c r="AA1775">
        <v>7.8</v>
      </c>
      <c r="AB1775">
        <v>0.8</v>
      </c>
      <c r="AC1775">
        <f t="shared" si="27"/>
        <v>59.3</v>
      </c>
    </row>
    <row r="1776" spans="1:29" x14ac:dyDescent="0.15">
      <c r="A1776" s="62" t="s">
        <v>1884</v>
      </c>
      <c r="B1776" s="39">
        <v>0</v>
      </c>
      <c r="C1776" s="39">
        <v>0</v>
      </c>
      <c r="D1776" s="5">
        <v>1</v>
      </c>
      <c r="E1776" s="5">
        <v>1</v>
      </c>
      <c r="F1776" s="5">
        <v>1</v>
      </c>
      <c r="G1776" s="5">
        <v>1</v>
      </c>
      <c r="H1776" s="5">
        <v>1</v>
      </c>
      <c r="I1776" s="5">
        <v>0</v>
      </c>
      <c r="J1776" s="27">
        <v>1</v>
      </c>
      <c r="K1776">
        <v>1</v>
      </c>
      <c r="L1776">
        <v>1</v>
      </c>
      <c r="M1776">
        <v>1</v>
      </c>
      <c r="N1776">
        <v>0</v>
      </c>
      <c r="O1776">
        <v>0</v>
      </c>
      <c r="P1776">
        <v>1</v>
      </c>
      <c r="Q1776">
        <v>0</v>
      </c>
      <c r="R1776">
        <v>0</v>
      </c>
      <c r="S1776">
        <v>0</v>
      </c>
      <c r="T1776">
        <v>0</v>
      </c>
      <c r="U1776">
        <v>1</v>
      </c>
      <c r="V1776">
        <v>0.4</v>
      </c>
      <c r="W1776">
        <v>8.3000000000000007</v>
      </c>
      <c r="X1776">
        <v>0</v>
      </c>
      <c r="Y1776">
        <v>0</v>
      </c>
      <c r="Z1776">
        <v>17.5</v>
      </c>
      <c r="AA1776">
        <v>10.8</v>
      </c>
      <c r="AB1776">
        <v>0</v>
      </c>
      <c r="AC1776">
        <f t="shared" si="27"/>
        <v>48</v>
      </c>
    </row>
    <row r="1777" spans="1:29" x14ac:dyDescent="0.15">
      <c r="A1777" s="62" t="s">
        <v>1885</v>
      </c>
      <c r="B1777" s="39">
        <v>1</v>
      </c>
      <c r="C1777" s="39">
        <v>1</v>
      </c>
      <c r="D1777" s="5">
        <v>1</v>
      </c>
      <c r="E1777" s="5">
        <v>1</v>
      </c>
      <c r="F1777" s="5">
        <v>0</v>
      </c>
      <c r="G1777" s="5">
        <v>0</v>
      </c>
      <c r="H1777" s="5">
        <v>1</v>
      </c>
      <c r="I1777" s="5">
        <v>1</v>
      </c>
      <c r="J1777" s="27">
        <v>0</v>
      </c>
      <c r="K1777">
        <v>1</v>
      </c>
      <c r="L1777">
        <v>1</v>
      </c>
      <c r="M1777">
        <v>1</v>
      </c>
      <c r="N1777">
        <v>1</v>
      </c>
      <c r="O1777">
        <v>0</v>
      </c>
      <c r="P1777">
        <v>1</v>
      </c>
      <c r="Q1777">
        <v>0</v>
      </c>
      <c r="R1777">
        <v>0</v>
      </c>
      <c r="S1777">
        <v>0</v>
      </c>
      <c r="T1777">
        <v>1</v>
      </c>
      <c r="U1777">
        <v>0</v>
      </c>
      <c r="V1777">
        <v>8.1</v>
      </c>
      <c r="W1777">
        <v>8.3000000000000007</v>
      </c>
      <c r="X1777">
        <v>5</v>
      </c>
      <c r="Y1777">
        <v>5</v>
      </c>
      <c r="Z1777">
        <v>16.7</v>
      </c>
      <c r="AA1777">
        <v>7.5</v>
      </c>
      <c r="AB1777">
        <v>5.4</v>
      </c>
      <c r="AC1777">
        <f t="shared" si="27"/>
        <v>68.000000000000014</v>
      </c>
    </row>
    <row r="1778" spans="1:29" x14ac:dyDescent="0.15">
      <c r="A1778" s="62" t="s">
        <v>1886</v>
      </c>
      <c r="B1778" s="39">
        <v>0</v>
      </c>
      <c r="C1778" s="39">
        <v>1</v>
      </c>
      <c r="D1778" s="5">
        <v>1</v>
      </c>
      <c r="E1778" s="5">
        <v>1</v>
      </c>
      <c r="F1778" s="5">
        <v>1</v>
      </c>
      <c r="G1778" s="5">
        <v>1</v>
      </c>
      <c r="H1778" s="5">
        <v>1</v>
      </c>
      <c r="I1778" s="5">
        <v>1</v>
      </c>
      <c r="J1778" s="27">
        <v>0</v>
      </c>
      <c r="K1778">
        <v>1</v>
      </c>
      <c r="L1778">
        <v>0</v>
      </c>
      <c r="M1778">
        <v>1</v>
      </c>
      <c r="N1778">
        <v>1</v>
      </c>
      <c r="O1778">
        <v>1</v>
      </c>
      <c r="P1778">
        <v>1</v>
      </c>
      <c r="Q1778">
        <v>1</v>
      </c>
      <c r="R1778">
        <v>1</v>
      </c>
      <c r="S1778">
        <v>0</v>
      </c>
      <c r="T1778">
        <v>1</v>
      </c>
      <c r="U1778">
        <v>1</v>
      </c>
      <c r="V1778">
        <v>8</v>
      </c>
      <c r="W1778">
        <v>8.3000000000000007</v>
      </c>
      <c r="X1778">
        <v>3.8</v>
      </c>
      <c r="Y1778">
        <v>0</v>
      </c>
      <c r="Z1778">
        <v>17.5</v>
      </c>
      <c r="AA1778">
        <v>20</v>
      </c>
      <c r="AB1778">
        <v>7.3</v>
      </c>
      <c r="AC1778">
        <f t="shared" si="27"/>
        <v>80.899999999999991</v>
      </c>
    </row>
    <row r="1779" spans="1:29" x14ac:dyDescent="0.15">
      <c r="A1779" s="62" t="s">
        <v>1887</v>
      </c>
      <c r="B1779" s="39">
        <v>0</v>
      </c>
      <c r="C1779" s="39">
        <v>0</v>
      </c>
      <c r="D1779" s="5">
        <v>1</v>
      </c>
      <c r="E1779" s="5">
        <v>1</v>
      </c>
      <c r="F1779" s="5">
        <v>0</v>
      </c>
      <c r="G1779" s="5">
        <v>1</v>
      </c>
      <c r="H1779" s="5">
        <v>1</v>
      </c>
      <c r="I1779" s="5">
        <v>0</v>
      </c>
      <c r="J1779" s="27">
        <v>0</v>
      </c>
      <c r="K1779">
        <v>1</v>
      </c>
      <c r="L1779">
        <v>1</v>
      </c>
      <c r="M1779">
        <v>1</v>
      </c>
      <c r="N1779">
        <v>1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10</v>
      </c>
      <c r="W1779">
        <v>8.3000000000000007</v>
      </c>
      <c r="X1779">
        <v>5</v>
      </c>
      <c r="Y1779">
        <v>5</v>
      </c>
      <c r="Z1779">
        <v>19.2</v>
      </c>
      <c r="AA1779">
        <v>15</v>
      </c>
      <c r="AB1779">
        <v>10</v>
      </c>
      <c r="AC1779">
        <f t="shared" si="27"/>
        <v>80.5</v>
      </c>
    </row>
    <row r="1780" spans="1:29" x14ac:dyDescent="0.15">
      <c r="A1780" s="62" t="s">
        <v>1888</v>
      </c>
      <c r="B1780" s="39">
        <v>0</v>
      </c>
      <c r="C1780" s="39">
        <v>0</v>
      </c>
      <c r="D1780" s="5">
        <v>1</v>
      </c>
      <c r="E1780" s="5">
        <v>0</v>
      </c>
      <c r="F1780" s="5">
        <v>1</v>
      </c>
      <c r="G1780" s="5">
        <v>1</v>
      </c>
      <c r="H1780" s="5">
        <v>1</v>
      </c>
      <c r="I1780" s="5">
        <v>0</v>
      </c>
      <c r="J1780" s="27">
        <v>0</v>
      </c>
      <c r="K1780">
        <v>1</v>
      </c>
      <c r="L1780">
        <v>1</v>
      </c>
      <c r="M1780">
        <v>0</v>
      </c>
      <c r="N1780">
        <v>0</v>
      </c>
      <c r="O1780">
        <v>0</v>
      </c>
      <c r="P1780">
        <v>1</v>
      </c>
      <c r="Q1780">
        <v>1</v>
      </c>
      <c r="R1780">
        <v>1</v>
      </c>
      <c r="S1780">
        <v>0</v>
      </c>
      <c r="T1780">
        <v>1</v>
      </c>
      <c r="U1780">
        <v>1</v>
      </c>
      <c r="V1780">
        <v>3.6</v>
      </c>
      <c r="W1780">
        <v>6.7</v>
      </c>
      <c r="X1780">
        <v>0</v>
      </c>
      <c r="Y1780">
        <v>5</v>
      </c>
      <c r="Z1780">
        <v>15</v>
      </c>
      <c r="AA1780">
        <v>0</v>
      </c>
      <c r="AB1780">
        <v>1.8</v>
      </c>
      <c r="AC1780">
        <f t="shared" si="27"/>
        <v>43.099999999999994</v>
      </c>
    </row>
    <row r="1781" spans="1:29" x14ac:dyDescent="0.15">
      <c r="A1781" s="62" t="s">
        <v>1889</v>
      </c>
      <c r="B1781" s="39">
        <v>0</v>
      </c>
      <c r="C1781" s="39">
        <v>0</v>
      </c>
      <c r="D1781" s="5">
        <v>1</v>
      </c>
      <c r="E1781" s="5">
        <v>0</v>
      </c>
      <c r="F1781" s="5">
        <v>0</v>
      </c>
      <c r="G1781" s="5">
        <v>0</v>
      </c>
      <c r="H1781" s="5">
        <v>1</v>
      </c>
      <c r="I1781" s="5">
        <v>0</v>
      </c>
      <c r="J1781" s="27">
        <v>0</v>
      </c>
      <c r="K1781">
        <v>1</v>
      </c>
      <c r="L1781">
        <v>1</v>
      </c>
      <c r="M1781">
        <v>0</v>
      </c>
      <c r="N1781">
        <v>1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1</v>
      </c>
      <c r="U1781">
        <v>0</v>
      </c>
      <c r="V1781">
        <v>5.0999999999999996</v>
      </c>
      <c r="W1781">
        <v>6.7</v>
      </c>
      <c r="X1781">
        <v>2.5</v>
      </c>
      <c r="Y1781">
        <v>0</v>
      </c>
      <c r="Z1781">
        <v>5.8</v>
      </c>
      <c r="AA1781">
        <v>12.3</v>
      </c>
      <c r="AB1781">
        <v>0</v>
      </c>
      <c r="AC1781">
        <f t="shared" si="27"/>
        <v>38.400000000000006</v>
      </c>
    </row>
    <row r="1782" spans="1:29" x14ac:dyDescent="0.15">
      <c r="A1782" s="62" t="s">
        <v>1890</v>
      </c>
      <c r="B1782" s="39">
        <v>1</v>
      </c>
      <c r="C1782" s="39">
        <v>0</v>
      </c>
      <c r="D1782" s="5">
        <v>0</v>
      </c>
      <c r="E1782" s="5">
        <v>1</v>
      </c>
      <c r="F1782" s="5">
        <v>1</v>
      </c>
      <c r="G1782" s="5">
        <v>0</v>
      </c>
      <c r="H1782" s="5">
        <v>0</v>
      </c>
      <c r="I1782" s="5">
        <v>0</v>
      </c>
      <c r="J1782" s="27">
        <v>1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1</v>
      </c>
      <c r="Q1782">
        <v>0</v>
      </c>
      <c r="R1782">
        <v>0</v>
      </c>
      <c r="S1782">
        <v>1</v>
      </c>
      <c r="T1782">
        <v>1</v>
      </c>
      <c r="U1782">
        <v>1</v>
      </c>
      <c r="V1782">
        <v>6.2</v>
      </c>
      <c r="W1782">
        <v>8.3000000000000007</v>
      </c>
      <c r="X1782">
        <v>3.8</v>
      </c>
      <c r="Y1782">
        <v>0</v>
      </c>
      <c r="Z1782">
        <v>14.2</v>
      </c>
      <c r="AA1782">
        <v>7.5</v>
      </c>
      <c r="AB1782">
        <v>6.9</v>
      </c>
      <c r="AC1782">
        <f t="shared" si="27"/>
        <v>54.9</v>
      </c>
    </row>
    <row r="1783" spans="1:29" x14ac:dyDescent="0.15">
      <c r="A1783" s="62" t="s">
        <v>1891</v>
      </c>
      <c r="B1783" s="39">
        <v>0</v>
      </c>
      <c r="C1783" s="39">
        <v>0</v>
      </c>
      <c r="D1783" s="5">
        <v>1</v>
      </c>
      <c r="E1783" s="5">
        <v>1</v>
      </c>
      <c r="F1783" s="5">
        <v>0</v>
      </c>
      <c r="G1783" s="5">
        <v>1</v>
      </c>
      <c r="H1783" s="5">
        <v>1</v>
      </c>
      <c r="I1783" s="5">
        <v>1</v>
      </c>
      <c r="J1783" s="27">
        <v>0</v>
      </c>
      <c r="K1783">
        <v>1</v>
      </c>
      <c r="L1783">
        <v>0</v>
      </c>
      <c r="M1783">
        <v>0</v>
      </c>
      <c r="N1783">
        <v>1</v>
      </c>
      <c r="O1783">
        <v>0</v>
      </c>
      <c r="P1783">
        <v>1</v>
      </c>
      <c r="Q1783">
        <v>1</v>
      </c>
      <c r="R1783">
        <v>0</v>
      </c>
      <c r="S1783">
        <v>0</v>
      </c>
      <c r="T1783">
        <v>1</v>
      </c>
      <c r="U1783">
        <v>1</v>
      </c>
      <c r="V1783">
        <v>7.2</v>
      </c>
      <c r="W1783">
        <v>3.3</v>
      </c>
      <c r="X1783">
        <v>3.8</v>
      </c>
      <c r="Y1783">
        <v>5</v>
      </c>
      <c r="Z1783">
        <v>8.3000000000000007</v>
      </c>
      <c r="AA1783">
        <v>6.2</v>
      </c>
      <c r="AB1783">
        <v>3.6</v>
      </c>
      <c r="AC1783">
        <f t="shared" si="27"/>
        <v>48.400000000000006</v>
      </c>
    </row>
    <row r="1784" spans="1:29" x14ac:dyDescent="0.15">
      <c r="A1784" s="62" t="s">
        <v>1892</v>
      </c>
      <c r="B1784" s="39">
        <v>0</v>
      </c>
      <c r="C1784" s="39">
        <v>1</v>
      </c>
      <c r="D1784" s="5">
        <v>0</v>
      </c>
      <c r="E1784" s="5">
        <v>0</v>
      </c>
      <c r="F1784" s="5">
        <v>0</v>
      </c>
      <c r="G1784" s="5">
        <v>1</v>
      </c>
      <c r="H1784" s="5">
        <v>0</v>
      </c>
      <c r="I1784" s="5">
        <v>0</v>
      </c>
      <c r="J1784" s="27">
        <v>1</v>
      </c>
      <c r="K1784">
        <v>0</v>
      </c>
      <c r="L1784">
        <v>1</v>
      </c>
      <c r="M1784">
        <v>0</v>
      </c>
      <c r="N1784">
        <v>0</v>
      </c>
      <c r="O1784">
        <v>0</v>
      </c>
      <c r="P1784">
        <v>0</v>
      </c>
      <c r="Q1784">
        <v>1</v>
      </c>
      <c r="R1784">
        <v>0</v>
      </c>
      <c r="S1784">
        <v>1</v>
      </c>
      <c r="T1784">
        <v>1</v>
      </c>
      <c r="U1784">
        <v>1</v>
      </c>
      <c r="V1784">
        <v>10</v>
      </c>
      <c r="W1784">
        <v>3.3</v>
      </c>
      <c r="X1784">
        <v>3.8</v>
      </c>
      <c r="Y1784">
        <v>0</v>
      </c>
      <c r="Z1784">
        <v>14.2</v>
      </c>
      <c r="AA1784">
        <v>5.6</v>
      </c>
      <c r="AB1784">
        <v>0</v>
      </c>
      <c r="AC1784">
        <f t="shared" si="27"/>
        <v>44.9</v>
      </c>
    </row>
    <row r="1785" spans="1:29" x14ac:dyDescent="0.15">
      <c r="A1785" s="62" t="s">
        <v>1893</v>
      </c>
      <c r="B1785" s="39">
        <v>1</v>
      </c>
      <c r="C1785" s="39">
        <v>0</v>
      </c>
      <c r="D1785" s="5">
        <v>1</v>
      </c>
      <c r="E1785" s="5">
        <v>1</v>
      </c>
      <c r="F1785" s="5">
        <v>0</v>
      </c>
      <c r="G1785" s="5">
        <v>0</v>
      </c>
      <c r="H1785" s="5">
        <v>1</v>
      </c>
      <c r="I1785" s="5">
        <v>0</v>
      </c>
      <c r="J1785" s="27">
        <v>0</v>
      </c>
      <c r="K1785">
        <v>0</v>
      </c>
      <c r="L1785">
        <v>1</v>
      </c>
      <c r="M1785">
        <v>1</v>
      </c>
      <c r="N1785">
        <v>0</v>
      </c>
      <c r="O1785">
        <v>0</v>
      </c>
      <c r="P1785">
        <v>0</v>
      </c>
      <c r="Q1785">
        <v>0</v>
      </c>
      <c r="R1785">
        <v>1</v>
      </c>
      <c r="S1785">
        <v>1</v>
      </c>
      <c r="T1785">
        <v>0</v>
      </c>
      <c r="U1785">
        <v>1</v>
      </c>
      <c r="V1785">
        <v>6.1</v>
      </c>
      <c r="W1785">
        <v>1.7</v>
      </c>
      <c r="X1785">
        <v>3.8</v>
      </c>
      <c r="Y1785">
        <v>1.7</v>
      </c>
      <c r="Z1785">
        <v>13.3</v>
      </c>
      <c r="AA1785">
        <v>11.7</v>
      </c>
      <c r="AB1785">
        <v>8.3000000000000007</v>
      </c>
      <c r="AC1785">
        <f t="shared" si="27"/>
        <v>55.599999999999994</v>
      </c>
    </row>
    <row r="1786" spans="1:29" x14ac:dyDescent="0.15">
      <c r="A1786" s="62" t="s">
        <v>1894</v>
      </c>
      <c r="B1786" s="39">
        <v>0</v>
      </c>
      <c r="C1786" s="39">
        <v>1</v>
      </c>
      <c r="D1786" s="5">
        <v>0</v>
      </c>
      <c r="E1786" s="5">
        <v>0</v>
      </c>
      <c r="F1786" s="5">
        <v>0</v>
      </c>
      <c r="G1786" s="5">
        <v>1</v>
      </c>
      <c r="H1786" s="5">
        <v>1</v>
      </c>
      <c r="I1786" s="5">
        <v>1</v>
      </c>
      <c r="J1786" s="27">
        <v>0</v>
      </c>
      <c r="K1786">
        <v>1</v>
      </c>
      <c r="L1786">
        <v>1</v>
      </c>
      <c r="M1786">
        <v>1</v>
      </c>
      <c r="N1786">
        <v>0</v>
      </c>
      <c r="O1786">
        <v>0</v>
      </c>
      <c r="P1786">
        <v>0</v>
      </c>
      <c r="Q1786">
        <v>1</v>
      </c>
      <c r="R1786">
        <v>1</v>
      </c>
      <c r="S1786">
        <v>1</v>
      </c>
      <c r="T1786">
        <v>0</v>
      </c>
      <c r="U1786">
        <v>1</v>
      </c>
      <c r="V1786">
        <v>7.3</v>
      </c>
      <c r="W1786">
        <v>8.3000000000000007</v>
      </c>
      <c r="X1786">
        <v>1.3</v>
      </c>
      <c r="Y1786">
        <v>0</v>
      </c>
      <c r="Z1786">
        <v>13.3</v>
      </c>
      <c r="AA1786">
        <v>4.5999999999999996</v>
      </c>
      <c r="AB1786">
        <v>0</v>
      </c>
      <c r="AC1786">
        <f t="shared" si="27"/>
        <v>45.800000000000004</v>
      </c>
    </row>
    <row r="1787" spans="1:29" x14ac:dyDescent="0.15">
      <c r="A1787" s="62" t="s">
        <v>1895</v>
      </c>
      <c r="B1787" s="39">
        <v>1</v>
      </c>
      <c r="C1787" s="39">
        <v>0</v>
      </c>
      <c r="D1787" s="5">
        <v>1</v>
      </c>
      <c r="E1787" s="5">
        <v>1</v>
      </c>
      <c r="F1787" s="5">
        <v>1</v>
      </c>
      <c r="G1787" s="5">
        <v>0</v>
      </c>
      <c r="H1787" s="5">
        <v>0</v>
      </c>
      <c r="I1787" s="5">
        <v>0</v>
      </c>
      <c r="J1787" s="27">
        <v>0</v>
      </c>
      <c r="K1787">
        <v>1</v>
      </c>
      <c r="L1787">
        <v>1</v>
      </c>
      <c r="M1787">
        <v>0</v>
      </c>
      <c r="N1787">
        <v>0</v>
      </c>
      <c r="O1787">
        <v>0</v>
      </c>
      <c r="P1787">
        <v>1</v>
      </c>
      <c r="Q1787">
        <v>0</v>
      </c>
      <c r="R1787">
        <v>1</v>
      </c>
      <c r="S1787">
        <v>0</v>
      </c>
      <c r="T1787">
        <v>0</v>
      </c>
      <c r="U1787">
        <v>0</v>
      </c>
      <c r="V1787">
        <v>6.2</v>
      </c>
      <c r="W1787">
        <v>8.3000000000000007</v>
      </c>
      <c r="X1787">
        <v>5</v>
      </c>
      <c r="Y1787">
        <v>0</v>
      </c>
      <c r="Z1787">
        <v>18.3</v>
      </c>
      <c r="AA1787">
        <v>0</v>
      </c>
      <c r="AB1787">
        <v>1.5</v>
      </c>
      <c r="AC1787">
        <f t="shared" si="27"/>
        <v>47.3</v>
      </c>
    </row>
    <row r="1788" spans="1:29" x14ac:dyDescent="0.15">
      <c r="A1788" s="62" t="s">
        <v>1896</v>
      </c>
      <c r="B1788" s="39">
        <v>0</v>
      </c>
      <c r="C1788" s="39">
        <v>1</v>
      </c>
      <c r="D1788" s="5">
        <v>0</v>
      </c>
      <c r="E1788" s="5">
        <v>0</v>
      </c>
      <c r="F1788" s="5">
        <v>1</v>
      </c>
      <c r="G1788" s="5">
        <v>1</v>
      </c>
      <c r="H1788" s="5">
        <v>0</v>
      </c>
      <c r="I1788" s="5">
        <v>0</v>
      </c>
      <c r="J1788" s="27">
        <v>1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1</v>
      </c>
      <c r="Q1788">
        <v>1</v>
      </c>
      <c r="R1788">
        <v>1</v>
      </c>
      <c r="S1788">
        <v>0</v>
      </c>
      <c r="T1788">
        <v>1</v>
      </c>
      <c r="U1788">
        <v>1</v>
      </c>
      <c r="V1788">
        <v>7.8</v>
      </c>
      <c r="W1788">
        <v>8.3000000000000007</v>
      </c>
      <c r="X1788">
        <v>3.8</v>
      </c>
      <c r="Y1788">
        <v>5</v>
      </c>
      <c r="Z1788">
        <v>11.6</v>
      </c>
      <c r="AA1788">
        <v>8.9</v>
      </c>
      <c r="AB1788">
        <v>1.5</v>
      </c>
      <c r="AC1788">
        <f t="shared" si="27"/>
        <v>55.900000000000006</v>
      </c>
    </row>
    <row r="1789" spans="1:29" x14ac:dyDescent="0.15">
      <c r="A1789" s="62" t="s">
        <v>1897</v>
      </c>
      <c r="B1789" s="39">
        <v>0</v>
      </c>
      <c r="C1789" s="39">
        <v>0</v>
      </c>
      <c r="D1789" s="5">
        <v>1</v>
      </c>
      <c r="E1789" s="5">
        <v>0</v>
      </c>
      <c r="F1789" s="5">
        <v>1</v>
      </c>
      <c r="G1789" s="5">
        <v>0</v>
      </c>
      <c r="H1789" s="5">
        <v>1</v>
      </c>
      <c r="I1789" s="5">
        <v>0</v>
      </c>
      <c r="J1789" s="27">
        <v>0</v>
      </c>
      <c r="K1789">
        <v>1</v>
      </c>
      <c r="L1789">
        <v>0</v>
      </c>
      <c r="M1789">
        <v>0</v>
      </c>
      <c r="N1789">
        <v>1</v>
      </c>
      <c r="O1789">
        <v>0</v>
      </c>
      <c r="P1789">
        <v>0</v>
      </c>
      <c r="Q1789">
        <v>0</v>
      </c>
      <c r="R1789">
        <v>1</v>
      </c>
      <c r="S1789">
        <v>0</v>
      </c>
      <c r="T1789">
        <v>1</v>
      </c>
      <c r="U1789">
        <v>1</v>
      </c>
      <c r="V1789">
        <v>5.4</v>
      </c>
      <c r="W1789">
        <v>8.3000000000000007</v>
      </c>
      <c r="X1789">
        <v>2.5</v>
      </c>
      <c r="Y1789">
        <v>5</v>
      </c>
      <c r="Z1789">
        <v>10</v>
      </c>
      <c r="AA1789">
        <v>9.1999999999999993</v>
      </c>
      <c r="AB1789">
        <v>0</v>
      </c>
      <c r="AC1789">
        <f t="shared" si="27"/>
        <v>48.400000000000006</v>
      </c>
    </row>
    <row r="1790" spans="1:29" x14ac:dyDescent="0.15">
      <c r="A1790" s="62" t="s">
        <v>1898</v>
      </c>
      <c r="B1790" s="39">
        <v>1</v>
      </c>
      <c r="C1790" s="39">
        <v>0</v>
      </c>
      <c r="D1790" s="5">
        <v>0</v>
      </c>
      <c r="E1790" s="5">
        <v>1</v>
      </c>
      <c r="F1790" s="5">
        <v>0</v>
      </c>
      <c r="G1790" s="5">
        <v>0</v>
      </c>
      <c r="H1790" s="5">
        <v>1</v>
      </c>
      <c r="I1790" s="5">
        <v>0</v>
      </c>
      <c r="J1790" s="27">
        <v>0</v>
      </c>
      <c r="K1790">
        <v>1</v>
      </c>
      <c r="L1790">
        <v>1</v>
      </c>
      <c r="M1790">
        <v>0</v>
      </c>
      <c r="N1790">
        <v>0</v>
      </c>
      <c r="O1790">
        <v>0</v>
      </c>
      <c r="P1790">
        <v>1</v>
      </c>
      <c r="Q1790">
        <v>1</v>
      </c>
      <c r="R1790">
        <v>0</v>
      </c>
      <c r="S1790">
        <v>1</v>
      </c>
      <c r="T1790">
        <v>0</v>
      </c>
      <c r="U1790">
        <v>0</v>
      </c>
      <c r="V1790">
        <v>10</v>
      </c>
      <c r="W1790">
        <v>8.3000000000000007</v>
      </c>
      <c r="X1790">
        <v>3.8</v>
      </c>
      <c r="Y1790">
        <v>1.7</v>
      </c>
      <c r="Z1790">
        <v>20</v>
      </c>
      <c r="AA1790">
        <v>7.5</v>
      </c>
      <c r="AB1790">
        <v>8.6999999999999993</v>
      </c>
      <c r="AC1790">
        <f t="shared" si="27"/>
        <v>68</v>
      </c>
    </row>
    <row r="1791" spans="1:29" x14ac:dyDescent="0.15">
      <c r="A1791" s="62" t="s">
        <v>1899</v>
      </c>
      <c r="B1791" s="39">
        <v>0</v>
      </c>
      <c r="C1791" s="39">
        <v>1</v>
      </c>
      <c r="D1791" s="5">
        <v>0</v>
      </c>
      <c r="E1791" s="5">
        <v>1</v>
      </c>
      <c r="F1791" s="5">
        <v>0</v>
      </c>
      <c r="G1791" s="5">
        <v>0</v>
      </c>
      <c r="H1791" s="5">
        <v>0</v>
      </c>
      <c r="I1791" s="5">
        <v>0</v>
      </c>
      <c r="J1791" s="27">
        <v>1</v>
      </c>
      <c r="K1791">
        <v>1</v>
      </c>
      <c r="L1791">
        <v>0</v>
      </c>
      <c r="M1791">
        <v>0</v>
      </c>
      <c r="N1791">
        <v>0</v>
      </c>
      <c r="O1791">
        <v>1</v>
      </c>
      <c r="P1791">
        <v>1</v>
      </c>
      <c r="Q1791">
        <v>1</v>
      </c>
      <c r="R1791">
        <v>0</v>
      </c>
      <c r="S1791">
        <v>1</v>
      </c>
      <c r="T1791">
        <v>1</v>
      </c>
      <c r="U1791">
        <v>1</v>
      </c>
      <c r="V1791">
        <v>10</v>
      </c>
      <c r="W1791">
        <v>6.7</v>
      </c>
      <c r="X1791">
        <v>3.8</v>
      </c>
      <c r="Y1791">
        <v>0</v>
      </c>
      <c r="Z1791">
        <v>15.5</v>
      </c>
      <c r="AA1791">
        <v>8.9</v>
      </c>
      <c r="AB1791">
        <v>2.2999999999999998</v>
      </c>
      <c r="AC1791">
        <f t="shared" si="27"/>
        <v>57.199999999999996</v>
      </c>
    </row>
    <row r="1792" spans="1:29" x14ac:dyDescent="0.15">
      <c r="A1792" s="62" t="s">
        <v>1900</v>
      </c>
      <c r="B1792" s="39">
        <v>0</v>
      </c>
      <c r="C1792" s="39">
        <v>0</v>
      </c>
      <c r="D1792" s="5">
        <v>1</v>
      </c>
      <c r="E1792" s="5">
        <v>0</v>
      </c>
      <c r="F1792" s="5">
        <v>0</v>
      </c>
      <c r="G1792" s="5">
        <v>1</v>
      </c>
      <c r="H1792" s="5">
        <v>1</v>
      </c>
      <c r="I1792" s="5">
        <v>1</v>
      </c>
      <c r="J1792" s="27">
        <v>1</v>
      </c>
      <c r="K1792">
        <v>1</v>
      </c>
      <c r="L1792">
        <v>1</v>
      </c>
      <c r="M1792">
        <v>1</v>
      </c>
      <c r="N1792">
        <v>0</v>
      </c>
      <c r="O1792">
        <v>1</v>
      </c>
      <c r="P1792">
        <v>1</v>
      </c>
      <c r="Q1792">
        <v>0</v>
      </c>
      <c r="R1792">
        <v>0</v>
      </c>
      <c r="S1792">
        <v>1</v>
      </c>
      <c r="T1792">
        <v>1</v>
      </c>
      <c r="U1792">
        <v>1</v>
      </c>
      <c r="V1792">
        <v>8.6999999999999993</v>
      </c>
      <c r="W1792">
        <v>8.3000000000000007</v>
      </c>
      <c r="X1792">
        <v>3.8</v>
      </c>
      <c r="Y1792">
        <v>5</v>
      </c>
      <c r="Z1792">
        <v>13.3</v>
      </c>
      <c r="AA1792">
        <v>13.9</v>
      </c>
      <c r="AB1792">
        <v>7.3</v>
      </c>
      <c r="AC1792">
        <f t="shared" si="27"/>
        <v>73.3</v>
      </c>
    </row>
    <row r="1793" spans="1:29" x14ac:dyDescent="0.15">
      <c r="A1793" s="62" t="s">
        <v>1901</v>
      </c>
      <c r="B1793" s="39">
        <v>0</v>
      </c>
      <c r="C1793" s="39">
        <v>0</v>
      </c>
      <c r="D1793" s="5">
        <v>0</v>
      </c>
      <c r="E1793" s="5">
        <v>1</v>
      </c>
      <c r="F1793" s="5">
        <v>0</v>
      </c>
      <c r="G1793" s="5">
        <v>1</v>
      </c>
      <c r="H1793" s="5">
        <v>1</v>
      </c>
      <c r="I1793" s="5">
        <v>0</v>
      </c>
      <c r="J1793" s="27">
        <v>1</v>
      </c>
      <c r="K1793">
        <v>1</v>
      </c>
      <c r="L1793">
        <v>1</v>
      </c>
      <c r="M1793">
        <v>0</v>
      </c>
      <c r="N1793">
        <v>1</v>
      </c>
      <c r="O1793">
        <v>1</v>
      </c>
      <c r="P1793">
        <v>1</v>
      </c>
      <c r="Q1793">
        <v>1</v>
      </c>
      <c r="R1793">
        <v>0</v>
      </c>
      <c r="S1793">
        <v>0</v>
      </c>
      <c r="T1793">
        <v>1</v>
      </c>
      <c r="U1793">
        <v>1</v>
      </c>
      <c r="V1793">
        <v>10</v>
      </c>
      <c r="W1793">
        <v>8.3000000000000007</v>
      </c>
      <c r="X1793">
        <v>3.8</v>
      </c>
      <c r="Y1793">
        <v>5</v>
      </c>
      <c r="Z1793">
        <v>16.100000000000001</v>
      </c>
      <c r="AA1793">
        <v>3.3</v>
      </c>
      <c r="AB1793">
        <v>0</v>
      </c>
      <c r="AC1793">
        <f t="shared" si="27"/>
        <v>58.5</v>
      </c>
    </row>
    <row r="1794" spans="1:29" x14ac:dyDescent="0.15">
      <c r="A1794" s="62" t="s">
        <v>1902</v>
      </c>
      <c r="B1794" s="39">
        <v>0</v>
      </c>
      <c r="C1794" s="39">
        <v>0</v>
      </c>
      <c r="D1794" s="5">
        <v>1</v>
      </c>
      <c r="E1794" s="5">
        <v>1</v>
      </c>
      <c r="F1794" s="5">
        <v>1</v>
      </c>
      <c r="G1794" s="5">
        <v>1</v>
      </c>
      <c r="H1794" s="5">
        <v>1</v>
      </c>
      <c r="I1794" s="5">
        <v>1</v>
      </c>
      <c r="J1794" s="27">
        <v>0</v>
      </c>
      <c r="K1794">
        <v>1</v>
      </c>
      <c r="L1794">
        <v>0</v>
      </c>
      <c r="M1794">
        <v>1</v>
      </c>
      <c r="N1794">
        <v>1</v>
      </c>
      <c r="O1794">
        <v>0</v>
      </c>
      <c r="P1794">
        <v>1</v>
      </c>
      <c r="Q1794">
        <v>1</v>
      </c>
      <c r="R1794">
        <v>0</v>
      </c>
      <c r="S1794">
        <v>0</v>
      </c>
      <c r="T1794">
        <v>1</v>
      </c>
      <c r="U1794">
        <v>1</v>
      </c>
      <c r="V1794">
        <v>6.6</v>
      </c>
      <c r="W1794">
        <v>6.7</v>
      </c>
      <c r="X1794">
        <v>3.8</v>
      </c>
      <c r="Y1794">
        <v>0</v>
      </c>
      <c r="Z1794">
        <v>15</v>
      </c>
      <c r="AA1794">
        <v>15.4</v>
      </c>
      <c r="AB1794">
        <v>6.4</v>
      </c>
      <c r="AC1794">
        <f t="shared" ref="AC1794:AC1857" si="28">SUM(B1794:AB1794)</f>
        <v>66.900000000000006</v>
      </c>
    </row>
    <row r="1795" spans="1:29" x14ac:dyDescent="0.15">
      <c r="A1795" s="62" t="s">
        <v>1903</v>
      </c>
      <c r="B1795" s="39">
        <v>0</v>
      </c>
      <c r="C1795" s="39">
        <v>1</v>
      </c>
      <c r="D1795" s="5">
        <v>1</v>
      </c>
      <c r="E1795" s="5">
        <v>0</v>
      </c>
      <c r="F1795" s="5">
        <v>0</v>
      </c>
      <c r="G1795" s="5">
        <v>1</v>
      </c>
      <c r="H1795" s="5">
        <v>0</v>
      </c>
      <c r="I1795" s="5">
        <v>0</v>
      </c>
      <c r="J1795" s="27">
        <v>1</v>
      </c>
      <c r="K1795">
        <v>0</v>
      </c>
      <c r="L1795">
        <v>1</v>
      </c>
      <c r="M1795">
        <v>0</v>
      </c>
      <c r="N1795">
        <v>0</v>
      </c>
      <c r="O1795">
        <v>1</v>
      </c>
      <c r="P1795">
        <v>1</v>
      </c>
      <c r="Q1795">
        <v>1</v>
      </c>
      <c r="R1795">
        <v>0</v>
      </c>
      <c r="S1795">
        <v>1</v>
      </c>
      <c r="T1795">
        <v>1</v>
      </c>
      <c r="U1795">
        <v>0</v>
      </c>
      <c r="V1795">
        <v>9.5</v>
      </c>
      <c r="W1795">
        <v>8.3000000000000007</v>
      </c>
      <c r="X1795">
        <v>5</v>
      </c>
      <c r="Y1795">
        <v>5</v>
      </c>
      <c r="Z1795">
        <v>7.7</v>
      </c>
      <c r="AA1795">
        <v>2.2000000000000002</v>
      </c>
      <c r="AB1795">
        <v>0</v>
      </c>
      <c r="AC1795">
        <f t="shared" si="28"/>
        <v>47.7</v>
      </c>
    </row>
    <row r="1796" spans="1:29" x14ac:dyDescent="0.15">
      <c r="A1796" s="62" t="s">
        <v>1904</v>
      </c>
      <c r="B1796" s="39">
        <v>0</v>
      </c>
      <c r="C1796" s="39">
        <v>0</v>
      </c>
      <c r="D1796" s="5">
        <v>1</v>
      </c>
      <c r="E1796" s="5">
        <v>1</v>
      </c>
      <c r="F1796" s="5">
        <v>1</v>
      </c>
      <c r="G1796" s="5">
        <v>1</v>
      </c>
      <c r="H1796" s="5">
        <v>1</v>
      </c>
      <c r="I1796" s="5">
        <v>0</v>
      </c>
      <c r="J1796" s="27">
        <v>0</v>
      </c>
      <c r="K1796">
        <v>1</v>
      </c>
      <c r="L1796">
        <v>1</v>
      </c>
      <c r="M1796">
        <v>1</v>
      </c>
      <c r="N1796">
        <v>0</v>
      </c>
      <c r="O1796">
        <v>0</v>
      </c>
      <c r="P1796">
        <v>1</v>
      </c>
      <c r="Q1796">
        <v>1</v>
      </c>
      <c r="R1796">
        <v>0</v>
      </c>
      <c r="S1796">
        <v>0</v>
      </c>
      <c r="T1796">
        <v>1</v>
      </c>
      <c r="U1796">
        <v>1</v>
      </c>
      <c r="V1796">
        <v>0</v>
      </c>
      <c r="W1796">
        <v>6.7</v>
      </c>
      <c r="X1796">
        <v>0</v>
      </c>
      <c r="Y1796">
        <v>1.7</v>
      </c>
      <c r="Z1796">
        <v>12.5</v>
      </c>
      <c r="AA1796">
        <v>4.2</v>
      </c>
      <c r="AB1796">
        <v>0.8</v>
      </c>
      <c r="AC1796">
        <f t="shared" si="28"/>
        <v>37.9</v>
      </c>
    </row>
    <row r="1797" spans="1:29" x14ac:dyDescent="0.15">
      <c r="A1797" s="62" t="s">
        <v>1905</v>
      </c>
      <c r="B1797" s="39">
        <v>0</v>
      </c>
      <c r="C1797" s="39">
        <v>1</v>
      </c>
      <c r="D1797" s="5">
        <v>1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27">
        <v>0</v>
      </c>
      <c r="K1797">
        <v>0</v>
      </c>
      <c r="L1797">
        <v>1</v>
      </c>
      <c r="M1797">
        <v>1</v>
      </c>
      <c r="N1797">
        <v>1</v>
      </c>
      <c r="O1797">
        <v>0</v>
      </c>
      <c r="P1797">
        <v>1</v>
      </c>
      <c r="Q1797">
        <v>1</v>
      </c>
      <c r="R1797">
        <v>0</v>
      </c>
      <c r="S1797">
        <v>0</v>
      </c>
      <c r="T1797">
        <v>1</v>
      </c>
      <c r="U1797">
        <v>1</v>
      </c>
      <c r="V1797">
        <v>7.1</v>
      </c>
      <c r="W1797">
        <v>6.7</v>
      </c>
      <c r="X1797">
        <v>3.8</v>
      </c>
      <c r="Y1797">
        <v>5</v>
      </c>
      <c r="Z1797">
        <v>17.399999999999999</v>
      </c>
      <c r="AA1797">
        <v>13.3</v>
      </c>
      <c r="AB1797">
        <v>5.4</v>
      </c>
      <c r="AC1797">
        <f t="shared" si="28"/>
        <v>67.7</v>
      </c>
    </row>
    <row r="1798" spans="1:29" x14ac:dyDescent="0.15">
      <c r="A1798" s="62" t="s">
        <v>1906</v>
      </c>
      <c r="B1798" s="39">
        <v>0</v>
      </c>
      <c r="C1798" s="39">
        <v>0</v>
      </c>
      <c r="D1798" s="5">
        <v>0</v>
      </c>
      <c r="E1798" s="5">
        <v>0</v>
      </c>
      <c r="F1798" s="5">
        <v>0</v>
      </c>
      <c r="G1798" s="5">
        <v>1</v>
      </c>
      <c r="H1798" s="5">
        <v>1</v>
      </c>
      <c r="I1798" s="5">
        <v>0</v>
      </c>
      <c r="J1798" s="27">
        <v>0</v>
      </c>
      <c r="K1798">
        <v>0</v>
      </c>
      <c r="L1798">
        <v>1</v>
      </c>
      <c r="M1798">
        <v>0</v>
      </c>
      <c r="N1798">
        <v>0</v>
      </c>
      <c r="O1798">
        <v>0</v>
      </c>
      <c r="P1798">
        <v>0</v>
      </c>
      <c r="Q1798">
        <v>1</v>
      </c>
      <c r="R1798">
        <v>1</v>
      </c>
      <c r="S1798">
        <v>1</v>
      </c>
      <c r="T1798">
        <v>0</v>
      </c>
      <c r="U1798">
        <v>0</v>
      </c>
      <c r="V1798">
        <v>0.5</v>
      </c>
      <c r="W1798">
        <v>8.3000000000000007</v>
      </c>
      <c r="X1798">
        <v>3.8</v>
      </c>
      <c r="Y1798">
        <v>1.7</v>
      </c>
      <c r="Z1798">
        <v>19.2</v>
      </c>
      <c r="AA1798">
        <v>5.8</v>
      </c>
      <c r="AB1798">
        <v>9.1999999999999993</v>
      </c>
      <c r="AC1798">
        <f t="shared" si="28"/>
        <v>54.5</v>
      </c>
    </row>
    <row r="1799" spans="1:29" x14ac:dyDescent="0.15">
      <c r="A1799" s="62" t="s">
        <v>1907</v>
      </c>
      <c r="B1799" s="39">
        <v>0</v>
      </c>
      <c r="C1799" s="39">
        <v>0</v>
      </c>
      <c r="D1799" s="5">
        <v>1</v>
      </c>
      <c r="E1799" s="5">
        <v>0</v>
      </c>
      <c r="F1799" s="5">
        <v>1</v>
      </c>
      <c r="G1799" s="5">
        <v>1</v>
      </c>
      <c r="H1799" s="5">
        <v>1</v>
      </c>
      <c r="I1799" s="5">
        <v>1</v>
      </c>
      <c r="J1799" s="27">
        <v>1</v>
      </c>
      <c r="K1799">
        <v>1</v>
      </c>
      <c r="L1799">
        <v>1</v>
      </c>
      <c r="M1799">
        <v>1</v>
      </c>
      <c r="N1799">
        <v>0</v>
      </c>
      <c r="O1799">
        <v>0</v>
      </c>
      <c r="P1799">
        <v>1</v>
      </c>
      <c r="Q1799">
        <v>1</v>
      </c>
      <c r="R1799">
        <v>0</v>
      </c>
      <c r="S1799">
        <v>0</v>
      </c>
      <c r="T1799">
        <v>0</v>
      </c>
      <c r="U1799">
        <v>1</v>
      </c>
      <c r="V1799">
        <v>7.6</v>
      </c>
      <c r="W1799">
        <v>6.7</v>
      </c>
      <c r="X1799">
        <v>3.8</v>
      </c>
      <c r="Y1799">
        <v>0</v>
      </c>
      <c r="Z1799">
        <v>13.3</v>
      </c>
      <c r="AA1799">
        <v>10.8</v>
      </c>
      <c r="AB1799">
        <v>0.9</v>
      </c>
      <c r="AC1799">
        <f t="shared" si="28"/>
        <v>55.1</v>
      </c>
    </row>
    <row r="1800" spans="1:29" x14ac:dyDescent="0.15">
      <c r="A1800" s="62" t="s">
        <v>1908</v>
      </c>
      <c r="B1800" s="39">
        <v>0</v>
      </c>
      <c r="C1800" s="39">
        <v>1</v>
      </c>
      <c r="D1800" s="5">
        <v>0</v>
      </c>
      <c r="E1800" s="5">
        <v>0</v>
      </c>
      <c r="F1800" s="5">
        <v>0</v>
      </c>
      <c r="G1800" s="5">
        <v>0</v>
      </c>
      <c r="H1800" s="5">
        <v>1</v>
      </c>
      <c r="I1800" s="5">
        <v>0</v>
      </c>
      <c r="J1800" s="27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1</v>
      </c>
      <c r="R1800">
        <v>0</v>
      </c>
      <c r="S1800">
        <v>0</v>
      </c>
      <c r="T1800">
        <v>1</v>
      </c>
      <c r="U1800">
        <v>1</v>
      </c>
      <c r="V1800">
        <v>8.3000000000000007</v>
      </c>
      <c r="W1800">
        <v>8.3000000000000007</v>
      </c>
      <c r="X1800">
        <v>5</v>
      </c>
      <c r="Y1800">
        <v>0</v>
      </c>
      <c r="Z1800">
        <v>12.3</v>
      </c>
      <c r="AA1800">
        <v>11.1</v>
      </c>
      <c r="AB1800">
        <v>0.8</v>
      </c>
      <c r="AC1800">
        <f t="shared" si="28"/>
        <v>50.800000000000004</v>
      </c>
    </row>
    <row r="1801" spans="1:29" x14ac:dyDescent="0.15">
      <c r="A1801" s="62" t="s">
        <v>1909</v>
      </c>
      <c r="B1801" s="39">
        <v>0</v>
      </c>
      <c r="C1801" s="39">
        <v>0</v>
      </c>
      <c r="D1801" s="5">
        <v>1</v>
      </c>
      <c r="E1801" s="5">
        <v>1</v>
      </c>
      <c r="F1801" s="5">
        <v>0</v>
      </c>
      <c r="G1801" s="5">
        <v>0</v>
      </c>
      <c r="H1801" s="5">
        <v>1</v>
      </c>
      <c r="I1801" s="5">
        <v>0</v>
      </c>
      <c r="J1801" s="27">
        <v>0</v>
      </c>
      <c r="K1801">
        <v>1</v>
      </c>
      <c r="L1801">
        <v>1</v>
      </c>
      <c r="M1801">
        <v>1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8</v>
      </c>
      <c r="W1801">
        <v>6.7</v>
      </c>
      <c r="X1801">
        <v>5</v>
      </c>
      <c r="Y1801">
        <v>1.7</v>
      </c>
      <c r="Z1801">
        <v>15.8</v>
      </c>
      <c r="AA1801">
        <v>3.3</v>
      </c>
      <c r="AB1801">
        <v>3.1</v>
      </c>
      <c r="AC1801">
        <f t="shared" si="28"/>
        <v>49.6</v>
      </c>
    </row>
    <row r="1802" spans="1:29" x14ac:dyDescent="0.15">
      <c r="A1802" s="62" t="s">
        <v>1910</v>
      </c>
      <c r="B1802" s="39">
        <v>0</v>
      </c>
      <c r="C1802" s="39">
        <v>1</v>
      </c>
      <c r="D1802" s="5">
        <v>0</v>
      </c>
      <c r="E1802" s="5">
        <v>0</v>
      </c>
      <c r="F1802" s="5">
        <v>0</v>
      </c>
      <c r="G1802" s="5">
        <v>0</v>
      </c>
      <c r="H1802" s="5">
        <v>1</v>
      </c>
      <c r="I1802" s="5">
        <v>1</v>
      </c>
      <c r="J1802" s="27">
        <v>1</v>
      </c>
      <c r="K1802">
        <v>1</v>
      </c>
      <c r="L1802">
        <v>1</v>
      </c>
      <c r="M1802">
        <v>1</v>
      </c>
      <c r="N1802">
        <v>1</v>
      </c>
      <c r="O1802">
        <v>0</v>
      </c>
      <c r="P1802">
        <v>1</v>
      </c>
      <c r="Q1802">
        <v>1</v>
      </c>
      <c r="R1802">
        <v>0</v>
      </c>
      <c r="S1802">
        <v>0</v>
      </c>
      <c r="T1802">
        <v>1</v>
      </c>
      <c r="U1802">
        <v>1</v>
      </c>
      <c r="V1802">
        <v>10</v>
      </c>
      <c r="W1802">
        <v>8.3000000000000007</v>
      </c>
      <c r="X1802">
        <v>3.8</v>
      </c>
      <c r="Y1802">
        <v>0</v>
      </c>
      <c r="Z1802">
        <v>12.3</v>
      </c>
      <c r="AA1802">
        <v>11.1</v>
      </c>
      <c r="AB1802">
        <v>5.4</v>
      </c>
      <c r="AC1802">
        <f t="shared" si="28"/>
        <v>62.900000000000006</v>
      </c>
    </row>
    <row r="1803" spans="1:29" x14ac:dyDescent="0.15">
      <c r="A1803" s="62" t="s">
        <v>1911</v>
      </c>
      <c r="B1803" s="39">
        <v>0</v>
      </c>
      <c r="C1803" s="39">
        <v>1</v>
      </c>
      <c r="D1803" s="5">
        <v>1</v>
      </c>
      <c r="E1803" s="5">
        <v>1</v>
      </c>
      <c r="F1803" s="5">
        <v>1</v>
      </c>
      <c r="G1803" s="5">
        <v>0</v>
      </c>
      <c r="H1803" s="5">
        <v>1</v>
      </c>
      <c r="I1803" s="5">
        <v>0</v>
      </c>
      <c r="J1803" s="27">
        <v>0</v>
      </c>
      <c r="K1803">
        <v>0</v>
      </c>
      <c r="L1803">
        <v>1</v>
      </c>
      <c r="M1803">
        <v>0</v>
      </c>
      <c r="N1803">
        <v>0</v>
      </c>
      <c r="O1803">
        <v>1</v>
      </c>
      <c r="P1803">
        <v>1</v>
      </c>
      <c r="Q1803">
        <v>0</v>
      </c>
      <c r="R1803">
        <v>0</v>
      </c>
      <c r="S1803">
        <v>1</v>
      </c>
      <c r="T1803">
        <v>0</v>
      </c>
      <c r="U1803">
        <v>1</v>
      </c>
      <c r="V1803">
        <v>8.1999999999999993</v>
      </c>
      <c r="W1803">
        <v>6.7</v>
      </c>
      <c r="X1803">
        <v>3.8</v>
      </c>
      <c r="Y1803">
        <v>3.3</v>
      </c>
      <c r="Z1803">
        <v>15.8</v>
      </c>
      <c r="AA1803">
        <v>7.5</v>
      </c>
      <c r="AB1803">
        <v>7.3</v>
      </c>
      <c r="AC1803">
        <f t="shared" si="28"/>
        <v>62.599999999999994</v>
      </c>
    </row>
    <row r="1804" spans="1:29" x14ac:dyDescent="0.15">
      <c r="A1804" s="62" t="s">
        <v>1912</v>
      </c>
      <c r="B1804" s="39">
        <v>0</v>
      </c>
      <c r="C1804" s="39">
        <v>1</v>
      </c>
      <c r="D1804" s="5">
        <v>0</v>
      </c>
      <c r="E1804" s="5">
        <v>0</v>
      </c>
      <c r="F1804" s="5">
        <v>0</v>
      </c>
      <c r="G1804" s="5">
        <v>1</v>
      </c>
      <c r="H1804" s="5">
        <v>1</v>
      </c>
      <c r="I1804" s="5">
        <v>0</v>
      </c>
      <c r="J1804" s="27">
        <v>0</v>
      </c>
      <c r="K1804">
        <v>0</v>
      </c>
      <c r="L1804">
        <v>0</v>
      </c>
      <c r="M1804">
        <v>1</v>
      </c>
      <c r="N1804">
        <v>1</v>
      </c>
      <c r="O1804">
        <v>1</v>
      </c>
      <c r="P1804">
        <v>1</v>
      </c>
      <c r="Q1804">
        <v>1</v>
      </c>
      <c r="R1804">
        <v>0</v>
      </c>
      <c r="S1804">
        <v>0</v>
      </c>
      <c r="T1804">
        <v>1</v>
      </c>
      <c r="U1804">
        <v>1</v>
      </c>
      <c r="V1804">
        <v>9.1</v>
      </c>
      <c r="W1804">
        <v>8.3000000000000007</v>
      </c>
      <c r="X1804">
        <v>5</v>
      </c>
      <c r="Y1804">
        <v>1.7</v>
      </c>
      <c r="Z1804">
        <v>6.5</v>
      </c>
      <c r="AA1804">
        <v>15.6</v>
      </c>
      <c r="AB1804">
        <v>1.5</v>
      </c>
      <c r="AC1804">
        <f t="shared" si="28"/>
        <v>57.70000000000001</v>
      </c>
    </row>
    <row r="1805" spans="1:29" x14ac:dyDescent="0.15">
      <c r="A1805" s="62" t="s">
        <v>1913</v>
      </c>
      <c r="B1805" s="39">
        <v>0</v>
      </c>
      <c r="C1805" s="39">
        <v>0</v>
      </c>
      <c r="D1805" s="5">
        <v>0</v>
      </c>
      <c r="E1805" s="5">
        <v>1</v>
      </c>
      <c r="F1805" s="5">
        <v>0</v>
      </c>
      <c r="G1805" s="5">
        <v>0</v>
      </c>
      <c r="H1805" s="5">
        <v>1</v>
      </c>
      <c r="I1805" s="5">
        <v>0</v>
      </c>
      <c r="J1805" s="27">
        <v>0</v>
      </c>
      <c r="K1805">
        <v>0</v>
      </c>
      <c r="L1805">
        <v>1</v>
      </c>
      <c r="M1805">
        <v>0</v>
      </c>
      <c r="N1805">
        <v>0</v>
      </c>
      <c r="O1805">
        <v>1</v>
      </c>
      <c r="P1805">
        <v>0</v>
      </c>
      <c r="Q1805">
        <v>0</v>
      </c>
      <c r="R1805">
        <v>0</v>
      </c>
      <c r="S1805">
        <v>1</v>
      </c>
      <c r="T1805">
        <v>0</v>
      </c>
      <c r="U1805">
        <v>0</v>
      </c>
      <c r="V1805">
        <v>10</v>
      </c>
      <c r="W1805">
        <v>8.3000000000000007</v>
      </c>
      <c r="X1805">
        <v>5</v>
      </c>
      <c r="Y1805">
        <v>5</v>
      </c>
      <c r="Z1805">
        <v>15</v>
      </c>
      <c r="AA1805">
        <v>1.7</v>
      </c>
      <c r="AB1805">
        <v>0</v>
      </c>
      <c r="AC1805">
        <f t="shared" si="28"/>
        <v>50</v>
      </c>
    </row>
    <row r="1806" spans="1:29" x14ac:dyDescent="0.15">
      <c r="A1806" s="62" t="s">
        <v>1914</v>
      </c>
      <c r="B1806" s="39">
        <v>0</v>
      </c>
      <c r="C1806" s="39">
        <v>0</v>
      </c>
      <c r="D1806" s="5">
        <v>1</v>
      </c>
      <c r="E1806" s="5">
        <v>0</v>
      </c>
      <c r="F1806" s="5">
        <v>1</v>
      </c>
      <c r="G1806" s="5">
        <v>0</v>
      </c>
      <c r="H1806" s="5">
        <v>1</v>
      </c>
      <c r="I1806" s="5">
        <v>0</v>
      </c>
      <c r="J1806" s="27">
        <v>0</v>
      </c>
      <c r="K1806">
        <v>1</v>
      </c>
      <c r="L1806">
        <v>1</v>
      </c>
      <c r="M1806">
        <v>1</v>
      </c>
      <c r="N1806">
        <v>1</v>
      </c>
      <c r="O1806">
        <v>0</v>
      </c>
      <c r="P1806">
        <v>1</v>
      </c>
      <c r="Q1806">
        <v>1</v>
      </c>
      <c r="R1806">
        <v>1</v>
      </c>
      <c r="S1806">
        <v>0</v>
      </c>
      <c r="T1806">
        <v>1</v>
      </c>
      <c r="U1806">
        <v>1</v>
      </c>
      <c r="V1806">
        <v>10</v>
      </c>
      <c r="W1806">
        <v>6.7</v>
      </c>
      <c r="X1806">
        <v>3.8</v>
      </c>
      <c r="Y1806">
        <v>3.3</v>
      </c>
      <c r="Z1806">
        <v>16.7</v>
      </c>
      <c r="AA1806">
        <v>7.7</v>
      </c>
      <c r="AB1806">
        <v>1.8</v>
      </c>
      <c r="AC1806">
        <f t="shared" si="28"/>
        <v>62</v>
      </c>
    </row>
    <row r="1807" spans="1:29" x14ac:dyDescent="0.15">
      <c r="A1807" s="62" t="s">
        <v>1915</v>
      </c>
      <c r="B1807" s="39">
        <v>0</v>
      </c>
      <c r="C1807" s="39">
        <v>0</v>
      </c>
      <c r="D1807" s="5">
        <v>0</v>
      </c>
      <c r="E1807" s="5">
        <v>1</v>
      </c>
      <c r="F1807" s="5">
        <v>1</v>
      </c>
      <c r="G1807" s="5">
        <v>1</v>
      </c>
      <c r="H1807" s="5">
        <v>1</v>
      </c>
      <c r="I1807" s="5">
        <v>0</v>
      </c>
      <c r="J1807" s="27">
        <v>0</v>
      </c>
      <c r="K1807">
        <v>1</v>
      </c>
      <c r="L1807">
        <v>1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1</v>
      </c>
      <c r="V1807">
        <v>5.5</v>
      </c>
      <c r="W1807">
        <v>10</v>
      </c>
      <c r="X1807">
        <v>5</v>
      </c>
      <c r="Y1807">
        <v>1.7</v>
      </c>
      <c r="Z1807">
        <v>5</v>
      </c>
      <c r="AA1807">
        <v>7.5</v>
      </c>
      <c r="AB1807">
        <v>8.6999999999999993</v>
      </c>
      <c r="AC1807">
        <f t="shared" si="28"/>
        <v>50.400000000000006</v>
      </c>
    </row>
    <row r="1808" spans="1:29" x14ac:dyDescent="0.15">
      <c r="A1808" s="62" t="s">
        <v>1916</v>
      </c>
      <c r="B1808" s="39">
        <v>1</v>
      </c>
      <c r="C1808" s="39">
        <v>1</v>
      </c>
      <c r="D1808" s="5">
        <v>1</v>
      </c>
      <c r="E1808" s="5">
        <v>1</v>
      </c>
      <c r="F1808" s="5">
        <v>1</v>
      </c>
      <c r="G1808" s="5">
        <v>1</v>
      </c>
      <c r="H1808" s="5">
        <v>1</v>
      </c>
      <c r="I1808" s="5">
        <v>0</v>
      </c>
      <c r="J1808" s="27">
        <v>0</v>
      </c>
      <c r="K1808">
        <v>1</v>
      </c>
      <c r="L1808">
        <v>0</v>
      </c>
      <c r="M1808">
        <v>1</v>
      </c>
      <c r="N1808">
        <v>1</v>
      </c>
      <c r="O1808">
        <v>1</v>
      </c>
      <c r="P1808">
        <v>1</v>
      </c>
      <c r="Q1808">
        <v>1</v>
      </c>
      <c r="R1808">
        <v>0</v>
      </c>
      <c r="S1808">
        <v>0</v>
      </c>
      <c r="T1808">
        <v>1</v>
      </c>
      <c r="U1808">
        <v>1</v>
      </c>
      <c r="V1808">
        <v>6.5</v>
      </c>
      <c r="W1808">
        <v>6.7</v>
      </c>
      <c r="X1808">
        <v>3.8</v>
      </c>
      <c r="Y1808">
        <v>0</v>
      </c>
      <c r="Z1808">
        <v>11.7</v>
      </c>
      <c r="AA1808">
        <v>7.7</v>
      </c>
      <c r="AB1808">
        <v>0</v>
      </c>
      <c r="AC1808">
        <f t="shared" si="28"/>
        <v>51.400000000000006</v>
      </c>
    </row>
    <row r="1809" spans="1:29" x14ac:dyDescent="0.15">
      <c r="A1809" s="62" t="s">
        <v>1917</v>
      </c>
      <c r="B1809" s="39">
        <v>1</v>
      </c>
      <c r="C1809" s="39">
        <v>0</v>
      </c>
      <c r="D1809" s="5">
        <v>0</v>
      </c>
      <c r="E1809" s="5">
        <v>0</v>
      </c>
      <c r="F1809" s="5">
        <v>0</v>
      </c>
      <c r="G1809" s="5">
        <v>0</v>
      </c>
      <c r="H1809" s="5">
        <v>1</v>
      </c>
      <c r="I1809" s="5">
        <v>0</v>
      </c>
      <c r="J1809" s="27">
        <v>1</v>
      </c>
      <c r="K1809">
        <v>1</v>
      </c>
      <c r="L1809">
        <v>0</v>
      </c>
      <c r="M1809">
        <v>0</v>
      </c>
      <c r="N1809">
        <v>0</v>
      </c>
      <c r="O1809">
        <v>1</v>
      </c>
      <c r="P1809">
        <v>1</v>
      </c>
      <c r="Q1809">
        <v>0</v>
      </c>
      <c r="R1809">
        <v>0</v>
      </c>
      <c r="S1809">
        <v>0</v>
      </c>
      <c r="T1809">
        <v>1</v>
      </c>
      <c r="U1809">
        <v>0</v>
      </c>
      <c r="V1809">
        <v>7.6</v>
      </c>
      <c r="W1809">
        <v>6.7</v>
      </c>
      <c r="X1809">
        <v>3.8</v>
      </c>
      <c r="Y1809">
        <v>0</v>
      </c>
      <c r="Z1809">
        <v>12.5</v>
      </c>
      <c r="AA1809">
        <v>3.3</v>
      </c>
      <c r="AB1809">
        <v>5.4</v>
      </c>
      <c r="AC1809">
        <f t="shared" si="28"/>
        <v>46.3</v>
      </c>
    </row>
    <row r="1810" spans="1:29" x14ac:dyDescent="0.15">
      <c r="A1810" s="62" t="s">
        <v>1918</v>
      </c>
      <c r="B1810" s="39">
        <v>0</v>
      </c>
      <c r="C1810" s="39">
        <v>0</v>
      </c>
      <c r="D1810" s="5">
        <v>0</v>
      </c>
      <c r="E1810" s="5">
        <v>1</v>
      </c>
      <c r="F1810" s="5">
        <v>0</v>
      </c>
      <c r="G1810" s="5">
        <v>0</v>
      </c>
      <c r="H1810" s="5">
        <v>1</v>
      </c>
      <c r="I1810" s="5">
        <v>0</v>
      </c>
      <c r="J1810" s="27">
        <v>1</v>
      </c>
      <c r="K1810">
        <v>0</v>
      </c>
      <c r="L1810">
        <v>1</v>
      </c>
      <c r="M1810">
        <v>1</v>
      </c>
      <c r="N1810">
        <v>0</v>
      </c>
      <c r="O1810">
        <v>0</v>
      </c>
      <c r="P1810">
        <v>0</v>
      </c>
      <c r="Q1810">
        <v>0</v>
      </c>
      <c r="R1810">
        <v>1</v>
      </c>
      <c r="S1810">
        <v>0</v>
      </c>
      <c r="T1810">
        <v>0</v>
      </c>
      <c r="U1810">
        <v>1</v>
      </c>
      <c r="V1810">
        <v>8.8000000000000007</v>
      </c>
      <c r="W1810">
        <v>8.3000000000000007</v>
      </c>
      <c r="X1810">
        <v>2.5</v>
      </c>
      <c r="Y1810">
        <v>3.3</v>
      </c>
      <c r="Z1810">
        <v>10.8</v>
      </c>
      <c r="AA1810">
        <v>0</v>
      </c>
      <c r="AB1810">
        <v>0</v>
      </c>
      <c r="AC1810">
        <f t="shared" si="28"/>
        <v>40.700000000000003</v>
      </c>
    </row>
    <row r="1811" spans="1:29" x14ac:dyDescent="0.15">
      <c r="A1811" s="62" t="s">
        <v>1919</v>
      </c>
      <c r="B1811" s="39">
        <v>1</v>
      </c>
      <c r="C1811" s="39">
        <v>0</v>
      </c>
      <c r="D1811" s="5">
        <v>0</v>
      </c>
      <c r="E1811" s="5">
        <v>1</v>
      </c>
      <c r="F1811" s="5">
        <v>1</v>
      </c>
      <c r="G1811" s="5">
        <v>1</v>
      </c>
      <c r="H1811" s="5">
        <v>1</v>
      </c>
      <c r="I1811" s="5">
        <v>0</v>
      </c>
      <c r="J1811" s="27">
        <v>1</v>
      </c>
      <c r="K1811">
        <v>0</v>
      </c>
      <c r="L1811">
        <v>1</v>
      </c>
      <c r="M1811">
        <v>1</v>
      </c>
      <c r="N1811">
        <v>1</v>
      </c>
      <c r="O1811">
        <v>0</v>
      </c>
      <c r="P1811">
        <v>1</v>
      </c>
      <c r="Q1811">
        <v>1</v>
      </c>
      <c r="R1811">
        <v>0</v>
      </c>
      <c r="S1811">
        <v>1</v>
      </c>
      <c r="T1811">
        <v>1</v>
      </c>
      <c r="U1811">
        <v>0</v>
      </c>
      <c r="V1811">
        <v>10</v>
      </c>
      <c r="W1811">
        <v>8.3000000000000007</v>
      </c>
      <c r="X1811">
        <v>5</v>
      </c>
      <c r="Y1811">
        <v>5</v>
      </c>
      <c r="Z1811">
        <v>15.5</v>
      </c>
      <c r="AA1811">
        <v>10</v>
      </c>
      <c r="AB1811">
        <v>9.1999999999999993</v>
      </c>
      <c r="AC1811">
        <f t="shared" si="28"/>
        <v>76</v>
      </c>
    </row>
    <row r="1812" spans="1:29" x14ac:dyDescent="0.15">
      <c r="A1812" s="62" t="s">
        <v>1920</v>
      </c>
      <c r="B1812" s="39">
        <v>0</v>
      </c>
      <c r="C1812" s="39">
        <v>0</v>
      </c>
      <c r="D1812" s="5">
        <v>1</v>
      </c>
      <c r="E1812" s="5">
        <v>0</v>
      </c>
      <c r="F1812" s="5">
        <v>0</v>
      </c>
      <c r="G1812" s="5">
        <v>1</v>
      </c>
      <c r="H1812" s="5">
        <v>0</v>
      </c>
      <c r="I1812" s="5">
        <v>0</v>
      </c>
      <c r="J1812" s="27">
        <v>0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1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9.9</v>
      </c>
      <c r="W1812">
        <v>8.3000000000000007</v>
      </c>
      <c r="X1812">
        <v>3.8</v>
      </c>
      <c r="Y1812">
        <v>5</v>
      </c>
      <c r="Z1812">
        <v>20</v>
      </c>
      <c r="AA1812">
        <v>20</v>
      </c>
      <c r="AB1812">
        <v>10</v>
      </c>
      <c r="AC1812">
        <f t="shared" si="28"/>
        <v>87</v>
      </c>
    </row>
    <row r="1813" spans="1:29" x14ac:dyDescent="0.15">
      <c r="A1813" s="62" t="s">
        <v>1921</v>
      </c>
      <c r="B1813" s="39">
        <v>1</v>
      </c>
      <c r="C1813" s="39">
        <v>1</v>
      </c>
      <c r="D1813" s="5">
        <v>1</v>
      </c>
      <c r="E1813" s="5">
        <v>1</v>
      </c>
      <c r="F1813" s="5">
        <v>1</v>
      </c>
      <c r="G1813" s="5">
        <v>0</v>
      </c>
      <c r="H1813" s="5">
        <v>1</v>
      </c>
      <c r="I1813" s="5">
        <v>1</v>
      </c>
      <c r="J1813" s="27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8.1999999999999993</v>
      </c>
      <c r="W1813">
        <v>8.3000000000000007</v>
      </c>
      <c r="X1813">
        <v>5</v>
      </c>
      <c r="Y1813">
        <v>5</v>
      </c>
      <c r="Z1813">
        <v>17.5</v>
      </c>
      <c r="AA1813">
        <v>13.9</v>
      </c>
      <c r="AB1813">
        <v>4.5999999999999996</v>
      </c>
      <c r="AC1813">
        <f t="shared" si="28"/>
        <v>81.5</v>
      </c>
    </row>
    <row r="1814" spans="1:29" x14ac:dyDescent="0.15">
      <c r="A1814" s="62" t="s">
        <v>1922</v>
      </c>
      <c r="B1814" s="39">
        <v>1</v>
      </c>
      <c r="C1814" s="39">
        <v>1</v>
      </c>
      <c r="D1814" s="5">
        <v>1</v>
      </c>
      <c r="E1814" s="5">
        <v>1</v>
      </c>
      <c r="F1814" s="5">
        <v>1</v>
      </c>
      <c r="G1814" s="5">
        <v>1</v>
      </c>
      <c r="H1814" s="5">
        <v>1</v>
      </c>
      <c r="I1814" s="5">
        <v>1</v>
      </c>
      <c r="J1814" s="27">
        <v>1</v>
      </c>
      <c r="K1814">
        <v>1</v>
      </c>
      <c r="L1814">
        <v>1</v>
      </c>
      <c r="M1814">
        <v>1</v>
      </c>
      <c r="N1814">
        <v>0</v>
      </c>
      <c r="O1814">
        <v>0</v>
      </c>
      <c r="P1814">
        <v>1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10</v>
      </c>
      <c r="W1814">
        <v>6.7</v>
      </c>
      <c r="X1814">
        <v>5</v>
      </c>
      <c r="Y1814">
        <v>5</v>
      </c>
      <c r="Z1814">
        <v>15.8</v>
      </c>
      <c r="AA1814">
        <v>19.2</v>
      </c>
      <c r="AB1814">
        <v>10</v>
      </c>
      <c r="AC1814">
        <f t="shared" si="28"/>
        <v>89.7</v>
      </c>
    </row>
    <row r="1815" spans="1:29" x14ac:dyDescent="0.15">
      <c r="A1815" s="62" t="s">
        <v>1923</v>
      </c>
      <c r="B1815" s="39">
        <v>1</v>
      </c>
      <c r="C1815" s="39">
        <v>1</v>
      </c>
      <c r="D1815" s="5">
        <v>1</v>
      </c>
      <c r="E1815" s="5">
        <v>0</v>
      </c>
      <c r="F1815" s="5">
        <v>1</v>
      </c>
      <c r="G1815" s="5">
        <v>1</v>
      </c>
      <c r="H1815" s="5">
        <v>1</v>
      </c>
      <c r="I1815" s="5">
        <v>1</v>
      </c>
      <c r="J1815" s="27">
        <v>0</v>
      </c>
      <c r="K1815">
        <v>1</v>
      </c>
      <c r="L1815">
        <v>1</v>
      </c>
      <c r="M1815">
        <v>0</v>
      </c>
      <c r="N1815">
        <v>1</v>
      </c>
      <c r="O1815">
        <v>1</v>
      </c>
      <c r="P1815">
        <v>1</v>
      </c>
      <c r="Q1815">
        <v>1</v>
      </c>
      <c r="R1815">
        <v>1</v>
      </c>
      <c r="S1815">
        <v>0</v>
      </c>
      <c r="T1815">
        <v>0</v>
      </c>
      <c r="U1815">
        <v>1</v>
      </c>
      <c r="V1815">
        <v>5.0999999999999996</v>
      </c>
      <c r="W1815">
        <v>8.3000000000000007</v>
      </c>
      <c r="X1815">
        <v>5</v>
      </c>
      <c r="Y1815">
        <v>5</v>
      </c>
      <c r="Z1815">
        <v>20</v>
      </c>
      <c r="AA1815">
        <v>15.4</v>
      </c>
      <c r="AB1815">
        <v>6.4</v>
      </c>
      <c r="AC1815">
        <f t="shared" si="28"/>
        <v>80.200000000000017</v>
      </c>
    </row>
    <row r="1816" spans="1:29" x14ac:dyDescent="0.15">
      <c r="A1816" s="62" t="s">
        <v>1924</v>
      </c>
      <c r="B1816" s="39">
        <v>1</v>
      </c>
      <c r="C1816" s="39">
        <v>1</v>
      </c>
      <c r="D1816" s="5">
        <v>1</v>
      </c>
      <c r="E1816" s="5">
        <v>1</v>
      </c>
      <c r="F1816" s="5">
        <v>1</v>
      </c>
      <c r="G1816" s="5">
        <v>1</v>
      </c>
      <c r="H1816" s="5">
        <v>1</v>
      </c>
      <c r="I1816" s="5">
        <v>1</v>
      </c>
      <c r="J1816" s="27">
        <v>1</v>
      </c>
      <c r="K1816">
        <v>1</v>
      </c>
      <c r="L1816">
        <v>1</v>
      </c>
      <c r="M1816">
        <v>1</v>
      </c>
      <c r="N1816">
        <v>0</v>
      </c>
      <c r="O1816">
        <v>1</v>
      </c>
      <c r="P1816">
        <v>1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5.4</v>
      </c>
      <c r="W1816">
        <v>6.7</v>
      </c>
      <c r="X1816">
        <v>5</v>
      </c>
      <c r="Y1816">
        <v>5</v>
      </c>
      <c r="Z1816">
        <v>16.7</v>
      </c>
      <c r="AA1816">
        <v>20</v>
      </c>
      <c r="AB1816">
        <v>10</v>
      </c>
      <c r="AC1816">
        <f t="shared" si="28"/>
        <v>87.8</v>
      </c>
    </row>
    <row r="1817" spans="1:29" x14ac:dyDescent="0.15">
      <c r="A1817" s="62" t="s">
        <v>1925</v>
      </c>
      <c r="B1817" s="39">
        <v>1</v>
      </c>
      <c r="C1817" s="39">
        <v>1</v>
      </c>
      <c r="D1817" s="5">
        <v>0</v>
      </c>
      <c r="E1817" s="5">
        <v>1</v>
      </c>
      <c r="F1817" s="5">
        <v>1</v>
      </c>
      <c r="G1817" s="5">
        <v>1</v>
      </c>
      <c r="H1817" s="5">
        <v>1</v>
      </c>
      <c r="I1817" s="5">
        <v>0</v>
      </c>
      <c r="J1817" s="27">
        <v>1</v>
      </c>
      <c r="K1817">
        <v>0</v>
      </c>
      <c r="L1817">
        <v>1</v>
      </c>
      <c r="M1817">
        <v>1</v>
      </c>
      <c r="N1817">
        <v>0</v>
      </c>
      <c r="O1817">
        <v>1</v>
      </c>
      <c r="P1817">
        <v>1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10</v>
      </c>
      <c r="W1817">
        <v>8.3000000000000007</v>
      </c>
      <c r="X1817">
        <v>3.8</v>
      </c>
      <c r="Y1817">
        <v>5</v>
      </c>
      <c r="Z1817">
        <v>18.100000000000001</v>
      </c>
      <c r="AA1817">
        <v>18.899999999999999</v>
      </c>
      <c r="AB1817">
        <v>7.7</v>
      </c>
      <c r="AC1817">
        <f t="shared" si="28"/>
        <v>87.8</v>
      </c>
    </row>
    <row r="1818" spans="1:29" x14ac:dyDescent="0.15">
      <c r="A1818" s="62" t="s">
        <v>1926</v>
      </c>
      <c r="B1818" s="39">
        <v>1</v>
      </c>
      <c r="C1818" s="39">
        <v>1</v>
      </c>
      <c r="D1818" s="5">
        <v>1</v>
      </c>
      <c r="E1818" s="5">
        <v>1</v>
      </c>
      <c r="F1818" s="5">
        <v>0</v>
      </c>
      <c r="G1818" s="5">
        <v>1</v>
      </c>
      <c r="H1818" s="5">
        <v>1</v>
      </c>
      <c r="I1818" s="5">
        <v>0</v>
      </c>
      <c r="J1818" s="27">
        <v>1</v>
      </c>
      <c r="K1818">
        <v>1</v>
      </c>
      <c r="L1818">
        <v>1</v>
      </c>
      <c r="M1818">
        <v>1</v>
      </c>
      <c r="N1818">
        <v>0</v>
      </c>
      <c r="O1818">
        <v>0</v>
      </c>
      <c r="P1818">
        <v>1</v>
      </c>
      <c r="Q1818">
        <v>1</v>
      </c>
      <c r="R1818">
        <v>0</v>
      </c>
      <c r="S1818">
        <v>0</v>
      </c>
      <c r="T1818">
        <v>0</v>
      </c>
      <c r="U1818">
        <v>1</v>
      </c>
      <c r="V1818">
        <v>7.8</v>
      </c>
      <c r="W1818">
        <v>8.3000000000000007</v>
      </c>
      <c r="X1818">
        <v>5</v>
      </c>
      <c r="Y1818">
        <v>5</v>
      </c>
      <c r="Z1818">
        <v>15.8</v>
      </c>
      <c r="AA1818">
        <v>12.5</v>
      </c>
      <c r="AB1818">
        <v>9.1999999999999993</v>
      </c>
      <c r="AC1818">
        <f t="shared" si="28"/>
        <v>76.600000000000009</v>
      </c>
    </row>
    <row r="1819" spans="1:29" x14ac:dyDescent="0.15">
      <c r="A1819" s="62" t="s">
        <v>1927</v>
      </c>
      <c r="B1819" s="39">
        <v>1</v>
      </c>
      <c r="C1819" s="39">
        <v>1</v>
      </c>
      <c r="D1819" s="5">
        <v>1</v>
      </c>
      <c r="E1819" s="5">
        <v>0</v>
      </c>
      <c r="F1819" s="5">
        <v>1</v>
      </c>
      <c r="G1819" s="5">
        <v>1</v>
      </c>
      <c r="H1819" s="5">
        <v>1</v>
      </c>
      <c r="I1819" s="5">
        <v>1</v>
      </c>
      <c r="J1819" s="27">
        <v>1</v>
      </c>
      <c r="K1819">
        <v>1</v>
      </c>
      <c r="L1819">
        <v>1</v>
      </c>
      <c r="M1819">
        <v>1</v>
      </c>
      <c r="N1819">
        <v>1</v>
      </c>
      <c r="O1819">
        <v>1</v>
      </c>
      <c r="P1819">
        <v>0</v>
      </c>
      <c r="Q1819">
        <v>1</v>
      </c>
      <c r="R1819">
        <v>1</v>
      </c>
      <c r="S1819">
        <v>1</v>
      </c>
      <c r="T1819">
        <v>1</v>
      </c>
      <c r="U1819">
        <v>1</v>
      </c>
      <c r="V1819">
        <v>8.3000000000000007</v>
      </c>
      <c r="W1819">
        <v>8.3000000000000007</v>
      </c>
      <c r="X1819">
        <v>3.8</v>
      </c>
      <c r="Y1819">
        <v>5</v>
      </c>
      <c r="Z1819">
        <v>18.3</v>
      </c>
      <c r="AA1819">
        <v>20</v>
      </c>
      <c r="AB1819">
        <v>10</v>
      </c>
      <c r="AC1819">
        <f t="shared" si="28"/>
        <v>91.7</v>
      </c>
    </row>
    <row r="1820" spans="1:29" x14ac:dyDescent="0.15">
      <c r="A1820" s="62" t="s">
        <v>1928</v>
      </c>
      <c r="B1820" s="39">
        <v>0</v>
      </c>
      <c r="C1820" s="39">
        <v>0</v>
      </c>
      <c r="D1820" s="5">
        <v>0</v>
      </c>
      <c r="E1820" s="5">
        <v>1</v>
      </c>
      <c r="F1820" s="5">
        <v>0</v>
      </c>
      <c r="G1820" s="5">
        <v>1</v>
      </c>
      <c r="H1820" s="5">
        <v>1</v>
      </c>
      <c r="I1820" s="5">
        <v>0</v>
      </c>
      <c r="J1820" s="27">
        <v>1</v>
      </c>
      <c r="K1820">
        <v>1</v>
      </c>
      <c r="L1820">
        <v>1</v>
      </c>
      <c r="M1820">
        <v>1</v>
      </c>
      <c r="N1820">
        <v>0</v>
      </c>
      <c r="O1820">
        <v>1</v>
      </c>
      <c r="P1820">
        <v>1</v>
      </c>
      <c r="Q1820">
        <v>1</v>
      </c>
      <c r="R1820">
        <v>0</v>
      </c>
      <c r="S1820">
        <v>0</v>
      </c>
      <c r="T1820">
        <v>1</v>
      </c>
      <c r="U1820">
        <v>1</v>
      </c>
      <c r="V1820">
        <v>10</v>
      </c>
      <c r="W1820">
        <v>8.3000000000000007</v>
      </c>
      <c r="X1820">
        <v>5</v>
      </c>
      <c r="Y1820">
        <v>3.3</v>
      </c>
      <c r="Z1820">
        <v>20</v>
      </c>
      <c r="AA1820">
        <v>17.5</v>
      </c>
      <c r="AB1820">
        <v>9.1999999999999993</v>
      </c>
      <c r="AC1820">
        <f t="shared" si="28"/>
        <v>85.3</v>
      </c>
    </row>
    <row r="1821" spans="1:29" x14ac:dyDescent="0.15">
      <c r="A1821" s="62" t="s">
        <v>1929</v>
      </c>
      <c r="B1821" s="39">
        <v>1</v>
      </c>
      <c r="C1821" s="39">
        <v>1</v>
      </c>
      <c r="D1821" s="5">
        <v>1</v>
      </c>
      <c r="E1821" s="5">
        <v>0</v>
      </c>
      <c r="F1821" s="5">
        <v>0</v>
      </c>
      <c r="G1821" s="5">
        <v>0</v>
      </c>
      <c r="H1821" s="5">
        <v>1</v>
      </c>
      <c r="I1821" s="5">
        <v>1</v>
      </c>
      <c r="J1821" s="27">
        <v>0</v>
      </c>
      <c r="K1821">
        <v>1</v>
      </c>
      <c r="L1821">
        <v>1</v>
      </c>
      <c r="M1821">
        <v>1</v>
      </c>
      <c r="N1821">
        <v>0</v>
      </c>
      <c r="O1821">
        <v>0</v>
      </c>
      <c r="P1821">
        <v>1</v>
      </c>
      <c r="Q1821">
        <v>1</v>
      </c>
      <c r="R1821">
        <v>1</v>
      </c>
      <c r="S1821">
        <v>1</v>
      </c>
      <c r="T1821">
        <v>1</v>
      </c>
      <c r="U1821">
        <v>1</v>
      </c>
      <c r="V1821">
        <v>2</v>
      </c>
      <c r="W1821">
        <v>8.3000000000000007</v>
      </c>
      <c r="X1821">
        <v>2.5</v>
      </c>
      <c r="Y1821">
        <v>5</v>
      </c>
      <c r="Z1821">
        <v>12.3</v>
      </c>
      <c r="AA1821">
        <v>15.6</v>
      </c>
      <c r="AB1821">
        <v>3.1</v>
      </c>
      <c r="AC1821">
        <f t="shared" si="28"/>
        <v>62.800000000000004</v>
      </c>
    </row>
    <row r="1822" spans="1:29" x14ac:dyDescent="0.15">
      <c r="A1822" s="62" t="s">
        <v>1930</v>
      </c>
      <c r="B1822" s="39">
        <v>1</v>
      </c>
      <c r="C1822" s="39">
        <v>1</v>
      </c>
      <c r="D1822" s="5">
        <v>0</v>
      </c>
      <c r="E1822" s="5">
        <v>1</v>
      </c>
      <c r="F1822" s="5">
        <v>1</v>
      </c>
      <c r="G1822" s="5">
        <v>1</v>
      </c>
      <c r="H1822" s="5">
        <v>1</v>
      </c>
      <c r="I1822" s="5">
        <v>1</v>
      </c>
      <c r="J1822" s="27">
        <v>1</v>
      </c>
      <c r="K1822">
        <v>1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1</v>
      </c>
      <c r="R1822">
        <v>1</v>
      </c>
      <c r="S1822">
        <v>0</v>
      </c>
      <c r="T1822">
        <v>0</v>
      </c>
      <c r="U1822">
        <v>1</v>
      </c>
      <c r="V1822">
        <v>10</v>
      </c>
      <c r="W1822">
        <v>8.3000000000000007</v>
      </c>
      <c r="X1822">
        <v>5</v>
      </c>
      <c r="Y1822">
        <v>5</v>
      </c>
      <c r="Z1822">
        <v>19.2</v>
      </c>
      <c r="AA1822">
        <v>17.5</v>
      </c>
      <c r="AB1822">
        <v>10</v>
      </c>
      <c r="AC1822">
        <f t="shared" si="28"/>
        <v>89</v>
      </c>
    </row>
    <row r="1823" spans="1:29" x14ac:dyDescent="0.15">
      <c r="A1823" s="62" t="s">
        <v>1931</v>
      </c>
      <c r="B1823" s="39">
        <v>1</v>
      </c>
      <c r="C1823" s="39">
        <v>1</v>
      </c>
      <c r="D1823" s="5">
        <v>1</v>
      </c>
      <c r="E1823" s="5">
        <v>0</v>
      </c>
      <c r="F1823" s="5">
        <v>1</v>
      </c>
      <c r="G1823" s="5">
        <v>1</v>
      </c>
      <c r="H1823" s="5">
        <v>1</v>
      </c>
      <c r="I1823" s="5">
        <v>0</v>
      </c>
      <c r="J1823" s="27">
        <v>0</v>
      </c>
      <c r="K1823">
        <v>1</v>
      </c>
      <c r="L1823">
        <v>0</v>
      </c>
      <c r="M1823">
        <v>1</v>
      </c>
      <c r="N1823">
        <v>1</v>
      </c>
      <c r="O1823">
        <v>0</v>
      </c>
      <c r="P1823">
        <v>0</v>
      </c>
      <c r="Q1823">
        <v>0</v>
      </c>
      <c r="R1823">
        <v>1</v>
      </c>
      <c r="S1823">
        <v>0</v>
      </c>
      <c r="T1823">
        <v>0</v>
      </c>
      <c r="U1823">
        <v>1</v>
      </c>
      <c r="V1823">
        <v>9.1</v>
      </c>
      <c r="W1823">
        <v>8.3000000000000007</v>
      </c>
      <c r="X1823">
        <v>5</v>
      </c>
      <c r="Y1823">
        <v>5</v>
      </c>
      <c r="Z1823">
        <v>18.3</v>
      </c>
      <c r="AA1823">
        <v>15.4</v>
      </c>
      <c r="AB1823">
        <v>9.1</v>
      </c>
      <c r="AC1823">
        <f t="shared" si="28"/>
        <v>81.2</v>
      </c>
    </row>
    <row r="1824" spans="1:29" x14ac:dyDescent="0.15">
      <c r="A1824" s="62" t="s">
        <v>1932</v>
      </c>
      <c r="B1824" s="39">
        <v>1</v>
      </c>
      <c r="C1824" s="39">
        <v>0</v>
      </c>
      <c r="D1824" s="5">
        <v>0</v>
      </c>
      <c r="E1824" s="5">
        <v>1</v>
      </c>
      <c r="F1824" s="5">
        <v>1</v>
      </c>
      <c r="G1824" s="5">
        <v>0</v>
      </c>
      <c r="H1824" s="5">
        <v>1</v>
      </c>
      <c r="I1824" s="5">
        <v>0</v>
      </c>
      <c r="J1824" s="27">
        <v>0</v>
      </c>
      <c r="K1824">
        <v>1</v>
      </c>
      <c r="L1824">
        <v>1</v>
      </c>
      <c r="M1824">
        <v>1</v>
      </c>
      <c r="N1824">
        <v>0</v>
      </c>
      <c r="O1824">
        <v>0</v>
      </c>
      <c r="P1824">
        <v>0</v>
      </c>
      <c r="Q1824">
        <v>1</v>
      </c>
      <c r="R1824">
        <v>1</v>
      </c>
      <c r="S1824">
        <v>0</v>
      </c>
      <c r="T1824">
        <v>0</v>
      </c>
      <c r="U1824">
        <v>0</v>
      </c>
      <c r="V1824">
        <v>6.5</v>
      </c>
      <c r="W1824">
        <v>8.3000000000000007</v>
      </c>
      <c r="X1824">
        <v>5</v>
      </c>
      <c r="Y1824">
        <v>5</v>
      </c>
      <c r="Z1824">
        <v>19.2</v>
      </c>
      <c r="AA1824">
        <v>11.7</v>
      </c>
      <c r="AB1824">
        <v>9.1999999999999993</v>
      </c>
      <c r="AC1824">
        <f t="shared" si="28"/>
        <v>73.900000000000006</v>
      </c>
    </row>
    <row r="1825" spans="1:29" x14ac:dyDescent="0.15">
      <c r="A1825" s="62" t="s">
        <v>1933</v>
      </c>
      <c r="B1825" s="39">
        <v>1</v>
      </c>
      <c r="C1825" s="39">
        <v>1</v>
      </c>
      <c r="D1825" s="5">
        <v>0</v>
      </c>
      <c r="E1825" s="5">
        <v>1</v>
      </c>
      <c r="F1825" s="5">
        <v>1</v>
      </c>
      <c r="G1825" s="5">
        <v>0</v>
      </c>
      <c r="H1825" s="5">
        <v>1</v>
      </c>
      <c r="I1825" s="5">
        <v>0</v>
      </c>
      <c r="J1825" s="27">
        <v>1</v>
      </c>
      <c r="K1825">
        <v>1</v>
      </c>
      <c r="L1825">
        <v>1</v>
      </c>
      <c r="M1825">
        <v>1</v>
      </c>
      <c r="N1825">
        <v>0</v>
      </c>
      <c r="O1825">
        <v>1</v>
      </c>
      <c r="P1825">
        <v>0</v>
      </c>
      <c r="Q1825">
        <v>0</v>
      </c>
      <c r="R1825">
        <v>1</v>
      </c>
      <c r="S1825">
        <v>1</v>
      </c>
      <c r="T1825">
        <v>1</v>
      </c>
      <c r="U1825">
        <v>1</v>
      </c>
      <c r="V1825">
        <v>8.6999999999999993</v>
      </c>
      <c r="W1825">
        <v>8.3000000000000007</v>
      </c>
      <c r="X1825">
        <v>3.8</v>
      </c>
      <c r="Y1825">
        <v>5</v>
      </c>
      <c r="Z1825">
        <v>15.5</v>
      </c>
      <c r="AA1825">
        <v>18.899999999999999</v>
      </c>
      <c r="AB1825">
        <v>3.9</v>
      </c>
      <c r="AC1825">
        <f t="shared" si="28"/>
        <v>78.099999999999994</v>
      </c>
    </row>
    <row r="1826" spans="1:29" x14ac:dyDescent="0.15">
      <c r="A1826" s="62" t="s">
        <v>1934</v>
      </c>
      <c r="B1826" s="39">
        <v>1</v>
      </c>
      <c r="C1826" s="39">
        <v>1</v>
      </c>
      <c r="D1826" s="5">
        <v>1</v>
      </c>
      <c r="E1826" s="5">
        <v>0</v>
      </c>
      <c r="F1826" s="5">
        <v>0</v>
      </c>
      <c r="G1826" s="5">
        <v>1</v>
      </c>
      <c r="H1826" s="5">
        <v>0</v>
      </c>
      <c r="I1826" s="5">
        <v>1</v>
      </c>
      <c r="J1826" s="27">
        <v>1</v>
      </c>
      <c r="K1826">
        <v>1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1</v>
      </c>
      <c r="R1826">
        <v>1</v>
      </c>
      <c r="S1826">
        <v>0</v>
      </c>
      <c r="T1826">
        <v>1</v>
      </c>
      <c r="U1826">
        <v>1</v>
      </c>
      <c r="V1826">
        <v>9.5</v>
      </c>
      <c r="W1826">
        <v>8.3000000000000007</v>
      </c>
      <c r="X1826">
        <v>5</v>
      </c>
      <c r="Y1826">
        <v>5</v>
      </c>
      <c r="Z1826">
        <v>20</v>
      </c>
      <c r="AA1826">
        <v>13.9</v>
      </c>
      <c r="AB1826">
        <v>9.1</v>
      </c>
      <c r="AC1826">
        <f t="shared" si="28"/>
        <v>83.8</v>
      </c>
    </row>
    <row r="1827" spans="1:29" x14ac:dyDescent="0.15">
      <c r="A1827" s="62" t="s">
        <v>1935</v>
      </c>
      <c r="B1827" s="39">
        <v>1</v>
      </c>
      <c r="C1827" s="39">
        <v>1</v>
      </c>
      <c r="D1827" s="5">
        <v>1</v>
      </c>
      <c r="E1827" s="5">
        <v>1</v>
      </c>
      <c r="F1827" s="5">
        <v>1</v>
      </c>
      <c r="G1827" s="5">
        <v>0</v>
      </c>
      <c r="H1827" s="5">
        <v>1</v>
      </c>
      <c r="I1827" s="5">
        <v>1</v>
      </c>
      <c r="J1827" s="27">
        <v>1</v>
      </c>
      <c r="K1827">
        <v>1</v>
      </c>
      <c r="L1827">
        <v>1</v>
      </c>
      <c r="M1827">
        <v>1</v>
      </c>
      <c r="N1827">
        <v>0</v>
      </c>
      <c r="O1827">
        <v>1</v>
      </c>
      <c r="P1827">
        <v>0</v>
      </c>
      <c r="Q1827">
        <v>0</v>
      </c>
      <c r="R1827">
        <v>1</v>
      </c>
      <c r="S1827">
        <v>0</v>
      </c>
      <c r="T1827">
        <v>1</v>
      </c>
      <c r="U1827">
        <v>0</v>
      </c>
      <c r="V1827">
        <v>10</v>
      </c>
      <c r="W1827">
        <v>8.3000000000000007</v>
      </c>
      <c r="X1827">
        <v>5</v>
      </c>
      <c r="Y1827">
        <v>5</v>
      </c>
      <c r="Z1827">
        <v>18.3</v>
      </c>
      <c r="AA1827">
        <v>10</v>
      </c>
      <c r="AB1827">
        <v>8.3000000000000007</v>
      </c>
      <c r="AC1827">
        <f t="shared" si="28"/>
        <v>78.899999999999991</v>
      </c>
    </row>
    <row r="1828" spans="1:29" x14ac:dyDescent="0.15">
      <c r="A1828" s="62" t="s">
        <v>1936</v>
      </c>
      <c r="B1828" s="39">
        <v>1</v>
      </c>
      <c r="C1828" s="39">
        <v>1</v>
      </c>
      <c r="D1828" s="5">
        <v>1</v>
      </c>
      <c r="E1828" s="5">
        <v>0</v>
      </c>
      <c r="F1828" s="5">
        <v>0</v>
      </c>
      <c r="G1828" s="5">
        <v>1</v>
      </c>
      <c r="H1828" s="5">
        <v>1</v>
      </c>
      <c r="I1828" s="5">
        <v>0</v>
      </c>
      <c r="J1828" s="27">
        <v>0</v>
      </c>
      <c r="K1828">
        <v>1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1</v>
      </c>
      <c r="S1828">
        <v>0</v>
      </c>
      <c r="T1828">
        <v>1</v>
      </c>
      <c r="U1828">
        <v>1</v>
      </c>
      <c r="V1828">
        <v>6.5</v>
      </c>
      <c r="W1828">
        <v>8.3000000000000007</v>
      </c>
      <c r="X1828">
        <v>3.8</v>
      </c>
      <c r="Y1828">
        <v>5</v>
      </c>
      <c r="Z1828">
        <v>20</v>
      </c>
      <c r="AA1828">
        <v>15.4</v>
      </c>
      <c r="AB1828">
        <v>3.6</v>
      </c>
      <c r="AC1828">
        <f t="shared" si="28"/>
        <v>73.599999999999994</v>
      </c>
    </row>
    <row r="1829" spans="1:29" x14ac:dyDescent="0.15">
      <c r="A1829" s="62" t="s">
        <v>1937</v>
      </c>
      <c r="B1829" s="39">
        <v>1</v>
      </c>
      <c r="C1829" s="39">
        <v>1</v>
      </c>
      <c r="D1829" s="5">
        <v>1</v>
      </c>
      <c r="E1829" s="5">
        <v>0</v>
      </c>
      <c r="F1829" s="5">
        <v>1</v>
      </c>
      <c r="G1829" s="5">
        <v>0</v>
      </c>
      <c r="H1829" s="5">
        <v>1</v>
      </c>
      <c r="I1829" s="5">
        <v>0</v>
      </c>
      <c r="J1829" s="27">
        <v>0</v>
      </c>
      <c r="K1829">
        <v>1</v>
      </c>
      <c r="L1829">
        <v>1</v>
      </c>
      <c r="M1829">
        <v>0</v>
      </c>
      <c r="N1829">
        <v>0</v>
      </c>
      <c r="O1829">
        <v>1</v>
      </c>
      <c r="P1829">
        <v>0</v>
      </c>
      <c r="Q1829">
        <v>1</v>
      </c>
      <c r="R1829">
        <v>1</v>
      </c>
      <c r="S1829">
        <v>1</v>
      </c>
      <c r="T1829">
        <v>1</v>
      </c>
      <c r="U1829">
        <v>1</v>
      </c>
      <c r="V1829">
        <v>7.3</v>
      </c>
      <c r="W1829">
        <v>6.7</v>
      </c>
      <c r="X1829">
        <v>3.8</v>
      </c>
      <c r="Y1829">
        <v>5</v>
      </c>
      <c r="Z1829">
        <v>20</v>
      </c>
      <c r="AA1829">
        <v>17.8</v>
      </c>
      <c r="AB1829">
        <v>9.1999999999999993</v>
      </c>
      <c r="AC1829">
        <f t="shared" si="28"/>
        <v>82.8</v>
      </c>
    </row>
    <row r="1830" spans="1:29" x14ac:dyDescent="0.15">
      <c r="A1830" s="62" t="s">
        <v>1938</v>
      </c>
      <c r="B1830" s="39">
        <v>1</v>
      </c>
      <c r="C1830" s="39">
        <v>1</v>
      </c>
      <c r="D1830" s="5">
        <v>1</v>
      </c>
      <c r="E1830" s="5">
        <v>1</v>
      </c>
      <c r="F1830" s="5">
        <v>1</v>
      </c>
      <c r="G1830" s="5">
        <v>1</v>
      </c>
      <c r="H1830" s="5">
        <v>1</v>
      </c>
      <c r="I1830" s="5">
        <v>1</v>
      </c>
      <c r="J1830" s="27">
        <v>1</v>
      </c>
      <c r="K1830">
        <v>1</v>
      </c>
      <c r="L1830">
        <v>1</v>
      </c>
      <c r="M1830">
        <v>0</v>
      </c>
      <c r="N1830">
        <v>1</v>
      </c>
      <c r="O1830">
        <v>1</v>
      </c>
      <c r="P1830">
        <v>1</v>
      </c>
      <c r="Q1830">
        <v>1</v>
      </c>
      <c r="R1830">
        <v>0</v>
      </c>
      <c r="S1830">
        <v>1</v>
      </c>
      <c r="T1830">
        <v>1</v>
      </c>
      <c r="U1830">
        <v>1</v>
      </c>
      <c r="V1830">
        <v>8.6</v>
      </c>
      <c r="W1830">
        <v>8.3000000000000007</v>
      </c>
      <c r="X1830">
        <v>5</v>
      </c>
      <c r="Y1830">
        <v>5</v>
      </c>
      <c r="Z1830">
        <v>16.7</v>
      </c>
      <c r="AA1830">
        <v>15.4</v>
      </c>
      <c r="AB1830">
        <v>5.5</v>
      </c>
      <c r="AC1830">
        <f t="shared" si="28"/>
        <v>82.500000000000014</v>
      </c>
    </row>
    <row r="1831" spans="1:29" x14ac:dyDescent="0.15">
      <c r="A1831" s="62" t="s">
        <v>1939</v>
      </c>
      <c r="B1831" s="39">
        <v>1</v>
      </c>
      <c r="C1831" s="39">
        <v>0</v>
      </c>
      <c r="D1831" s="5">
        <v>1</v>
      </c>
      <c r="E1831" s="5">
        <v>1</v>
      </c>
      <c r="F1831" s="5">
        <v>1</v>
      </c>
      <c r="G1831" s="5">
        <v>1</v>
      </c>
      <c r="H1831" s="5">
        <v>1</v>
      </c>
      <c r="I1831" s="5">
        <v>0</v>
      </c>
      <c r="J1831" s="27">
        <v>1</v>
      </c>
      <c r="K1831">
        <v>1</v>
      </c>
      <c r="L1831">
        <v>1</v>
      </c>
      <c r="M1831">
        <v>0</v>
      </c>
      <c r="N1831">
        <v>0</v>
      </c>
      <c r="O1831">
        <v>0</v>
      </c>
      <c r="P1831">
        <v>0</v>
      </c>
      <c r="Q1831">
        <v>1</v>
      </c>
      <c r="R1831">
        <v>1</v>
      </c>
      <c r="S1831">
        <v>0</v>
      </c>
      <c r="T1831">
        <v>0</v>
      </c>
      <c r="U1831">
        <v>1</v>
      </c>
      <c r="V1831">
        <v>9.9</v>
      </c>
      <c r="W1831">
        <v>8.3000000000000007</v>
      </c>
      <c r="X1831">
        <v>5</v>
      </c>
      <c r="Y1831">
        <v>5</v>
      </c>
      <c r="Z1831">
        <v>18.3</v>
      </c>
      <c r="AA1831">
        <v>20</v>
      </c>
      <c r="AB1831">
        <v>9.1999999999999993</v>
      </c>
      <c r="AC1831">
        <f t="shared" si="28"/>
        <v>87.7</v>
      </c>
    </row>
    <row r="1832" spans="1:29" x14ac:dyDescent="0.15">
      <c r="A1832" s="62" t="s">
        <v>1940</v>
      </c>
      <c r="B1832" s="39">
        <v>1</v>
      </c>
      <c r="C1832" s="39">
        <v>1</v>
      </c>
      <c r="D1832" s="5">
        <v>1</v>
      </c>
      <c r="E1832" s="5">
        <v>1</v>
      </c>
      <c r="F1832" s="5">
        <v>1</v>
      </c>
      <c r="G1832" s="5">
        <v>1</v>
      </c>
      <c r="H1832" s="5">
        <v>1</v>
      </c>
      <c r="I1832" s="5">
        <v>1</v>
      </c>
      <c r="J1832" s="27">
        <v>1</v>
      </c>
      <c r="K1832">
        <v>1</v>
      </c>
      <c r="L1832">
        <v>1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1</v>
      </c>
      <c r="S1832">
        <v>1</v>
      </c>
      <c r="T1832">
        <v>1</v>
      </c>
      <c r="U1832">
        <v>1</v>
      </c>
      <c r="V1832">
        <v>10</v>
      </c>
      <c r="W1832">
        <v>8.3000000000000007</v>
      </c>
      <c r="X1832">
        <v>5</v>
      </c>
      <c r="Y1832">
        <v>5</v>
      </c>
      <c r="Z1832">
        <v>18.3</v>
      </c>
      <c r="AA1832">
        <v>13.9</v>
      </c>
      <c r="AB1832">
        <v>9.1</v>
      </c>
      <c r="AC1832">
        <f t="shared" si="28"/>
        <v>88.6</v>
      </c>
    </row>
    <row r="1833" spans="1:29" x14ac:dyDescent="0.15">
      <c r="A1833" s="62" t="s">
        <v>1941</v>
      </c>
      <c r="B1833" s="39">
        <v>1</v>
      </c>
      <c r="C1833" s="39">
        <v>0</v>
      </c>
      <c r="D1833" s="5">
        <v>1</v>
      </c>
      <c r="E1833" s="5">
        <v>0</v>
      </c>
      <c r="F1833" s="5">
        <v>0</v>
      </c>
      <c r="G1833" s="5">
        <v>0</v>
      </c>
      <c r="H1833" s="5">
        <v>1</v>
      </c>
      <c r="I1833" s="5">
        <v>0</v>
      </c>
      <c r="J1833" s="27">
        <v>0</v>
      </c>
      <c r="K1833">
        <v>0</v>
      </c>
      <c r="L1833">
        <v>1</v>
      </c>
      <c r="M1833">
        <v>1</v>
      </c>
      <c r="N1833">
        <v>0</v>
      </c>
      <c r="O1833">
        <v>0</v>
      </c>
      <c r="P1833">
        <v>1</v>
      </c>
      <c r="Q1833">
        <v>1</v>
      </c>
      <c r="R1833">
        <v>0</v>
      </c>
      <c r="S1833">
        <v>1</v>
      </c>
      <c r="T1833">
        <v>1</v>
      </c>
      <c r="U1833">
        <v>1</v>
      </c>
      <c r="V1833">
        <v>9.1</v>
      </c>
      <c r="W1833">
        <v>8.3000000000000007</v>
      </c>
      <c r="X1833">
        <v>3.8</v>
      </c>
      <c r="Y1833">
        <v>5</v>
      </c>
      <c r="Z1833">
        <v>12.3</v>
      </c>
      <c r="AA1833">
        <v>12.2</v>
      </c>
      <c r="AB1833">
        <v>3.1</v>
      </c>
      <c r="AC1833">
        <f t="shared" si="28"/>
        <v>63.800000000000004</v>
      </c>
    </row>
    <row r="1834" spans="1:29" x14ac:dyDescent="0.15">
      <c r="A1834" s="62" t="s">
        <v>1942</v>
      </c>
      <c r="B1834" s="39">
        <v>1</v>
      </c>
      <c r="C1834" s="39">
        <v>0</v>
      </c>
      <c r="D1834" s="5">
        <v>1</v>
      </c>
      <c r="E1834" s="5">
        <v>1</v>
      </c>
      <c r="F1834" s="5">
        <v>0</v>
      </c>
      <c r="G1834" s="5">
        <v>0</v>
      </c>
      <c r="H1834" s="5">
        <v>1</v>
      </c>
      <c r="I1834" s="5">
        <v>1</v>
      </c>
      <c r="J1834" s="27">
        <v>1</v>
      </c>
      <c r="K1834">
        <v>1</v>
      </c>
      <c r="L1834">
        <v>1</v>
      </c>
      <c r="M1834">
        <v>0</v>
      </c>
      <c r="N1834">
        <v>0</v>
      </c>
      <c r="O1834">
        <v>1</v>
      </c>
      <c r="P1834">
        <v>0</v>
      </c>
      <c r="Q1834">
        <v>0</v>
      </c>
      <c r="R1834">
        <v>0</v>
      </c>
      <c r="S1834">
        <v>1</v>
      </c>
      <c r="T1834">
        <v>0</v>
      </c>
      <c r="U1834">
        <v>0</v>
      </c>
      <c r="V1834">
        <v>8.3000000000000007</v>
      </c>
      <c r="W1834">
        <v>8.3000000000000007</v>
      </c>
      <c r="X1834">
        <v>5</v>
      </c>
      <c r="Y1834">
        <v>5</v>
      </c>
      <c r="Z1834">
        <v>20</v>
      </c>
      <c r="AA1834">
        <v>14.2</v>
      </c>
      <c r="AB1834">
        <v>9.1999999999999993</v>
      </c>
      <c r="AC1834">
        <f t="shared" si="28"/>
        <v>80</v>
      </c>
    </row>
    <row r="1835" spans="1:29" x14ac:dyDescent="0.15">
      <c r="A1835" s="62" t="s">
        <v>1943</v>
      </c>
      <c r="B1835" s="39">
        <v>1</v>
      </c>
      <c r="C1835" s="39">
        <v>1</v>
      </c>
      <c r="D1835" s="5">
        <v>1</v>
      </c>
      <c r="E1835" s="5">
        <v>1</v>
      </c>
      <c r="F1835" s="5">
        <v>1</v>
      </c>
      <c r="G1835" s="5">
        <v>0</v>
      </c>
      <c r="H1835" s="5">
        <v>1</v>
      </c>
      <c r="I1835" s="5">
        <v>0</v>
      </c>
      <c r="J1835" s="27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1</v>
      </c>
      <c r="Q1835">
        <v>0</v>
      </c>
      <c r="R1835">
        <v>1</v>
      </c>
      <c r="S1835">
        <v>1</v>
      </c>
      <c r="T1835">
        <v>0</v>
      </c>
      <c r="U1835">
        <v>1</v>
      </c>
      <c r="V1835">
        <v>7.6</v>
      </c>
      <c r="W1835">
        <v>8.3000000000000007</v>
      </c>
      <c r="X1835">
        <v>3.8</v>
      </c>
      <c r="Y1835">
        <v>5</v>
      </c>
      <c r="Z1835">
        <v>17.5</v>
      </c>
      <c r="AA1835">
        <v>15.4</v>
      </c>
      <c r="AB1835">
        <v>1.8</v>
      </c>
      <c r="AC1835">
        <f t="shared" si="28"/>
        <v>75.400000000000006</v>
      </c>
    </row>
    <row r="1836" spans="1:29" x14ac:dyDescent="0.15">
      <c r="A1836" s="62" t="s">
        <v>1944</v>
      </c>
      <c r="B1836" s="39">
        <v>1</v>
      </c>
      <c r="C1836" s="39">
        <v>0</v>
      </c>
      <c r="D1836" s="5">
        <v>0</v>
      </c>
      <c r="E1836" s="5">
        <v>1</v>
      </c>
      <c r="F1836" s="5">
        <v>1</v>
      </c>
      <c r="G1836" s="5">
        <v>1</v>
      </c>
      <c r="H1836" s="5">
        <v>1</v>
      </c>
      <c r="I1836" s="5">
        <v>0</v>
      </c>
      <c r="J1836" s="27">
        <v>1</v>
      </c>
      <c r="K1836">
        <v>1</v>
      </c>
      <c r="L1836">
        <v>1</v>
      </c>
      <c r="M1836">
        <v>0</v>
      </c>
      <c r="N1836">
        <v>0</v>
      </c>
      <c r="O1836">
        <v>0</v>
      </c>
      <c r="P1836">
        <v>0</v>
      </c>
      <c r="Q1836">
        <v>1</v>
      </c>
      <c r="R1836">
        <v>0</v>
      </c>
      <c r="S1836">
        <v>1</v>
      </c>
      <c r="T1836">
        <v>1</v>
      </c>
      <c r="U1836">
        <v>1</v>
      </c>
      <c r="V1836">
        <v>10</v>
      </c>
      <c r="W1836">
        <v>8.3000000000000007</v>
      </c>
      <c r="X1836">
        <v>5</v>
      </c>
      <c r="Y1836">
        <v>5</v>
      </c>
      <c r="Z1836">
        <v>18.3</v>
      </c>
      <c r="AA1836">
        <v>10</v>
      </c>
      <c r="AB1836">
        <v>9.1999999999999993</v>
      </c>
      <c r="AC1836">
        <f t="shared" si="28"/>
        <v>77.8</v>
      </c>
    </row>
    <row r="1837" spans="1:29" x14ac:dyDescent="0.15">
      <c r="A1837" s="62" t="s">
        <v>1945</v>
      </c>
      <c r="B1837" s="39">
        <v>0</v>
      </c>
      <c r="C1837" s="39">
        <v>1</v>
      </c>
      <c r="D1837" s="5">
        <v>0</v>
      </c>
      <c r="E1837" s="5">
        <v>1</v>
      </c>
      <c r="F1837" s="5">
        <v>0</v>
      </c>
      <c r="G1837" s="5">
        <v>0</v>
      </c>
      <c r="H1837" s="5">
        <v>1</v>
      </c>
      <c r="I1837" s="5">
        <v>0</v>
      </c>
      <c r="J1837" s="27">
        <v>1</v>
      </c>
      <c r="K1837">
        <v>1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1</v>
      </c>
      <c r="R1837">
        <v>1</v>
      </c>
      <c r="S1837">
        <v>1</v>
      </c>
      <c r="T1837">
        <v>1</v>
      </c>
      <c r="U1837">
        <v>0</v>
      </c>
      <c r="V1837">
        <v>8.6</v>
      </c>
      <c r="W1837">
        <v>8.3000000000000007</v>
      </c>
      <c r="X1837">
        <v>5</v>
      </c>
      <c r="Y1837">
        <v>5</v>
      </c>
      <c r="Z1837">
        <v>12.9</v>
      </c>
      <c r="AA1837">
        <v>10</v>
      </c>
      <c r="AB1837">
        <v>9.1999999999999993</v>
      </c>
      <c r="AC1837">
        <f t="shared" si="28"/>
        <v>70</v>
      </c>
    </row>
    <row r="1838" spans="1:29" x14ac:dyDescent="0.15">
      <c r="A1838" s="62" t="s">
        <v>1946</v>
      </c>
      <c r="B1838" s="39">
        <v>0</v>
      </c>
      <c r="C1838" s="39">
        <v>1</v>
      </c>
      <c r="D1838" s="5">
        <v>1</v>
      </c>
      <c r="E1838" s="5">
        <v>1</v>
      </c>
      <c r="F1838" s="5">
        <v>1</v>
      </c>
      <c r="G1838" s="5">
        <v>0</v>
      </c>
      <c r="H1838" s="5">
        <v>1</v>
      </c>
      <c r="I1838" s="5">
        <v>1</v>
      </c>
      <c r="J1838" s="27">
        <v>1</v>
      </c>
      <c r="K1838">
        <v>1</v>
      </c>
      <c r="L1838">
        <v>1</v>
      </c>
      <c r="M1838">
        <v>1</v>
      </c>
      <c r="N1838">
        <v>1</v>
      </c>
      <c r="O1838">
        <v>1</v>
      </c>
      <c r="P1838">
        <v>1</v>
      </c>
      <c r="Q1838">
        <v>1</v>
      </c>
      <c r="R1838">
        <v>0</v>
      </c>
      <c r="S1838">
        <v>0</v>
      </c>
      <c r="T1838">
        <v>0</v>
      </c>
      <c r="U1838">
        <v>1</v>
      </c>
      <c r="V1838">
        <v>8.6999999999999993</v>
      </c>
      <c r="W1838">
        <v>6.7</v>
      </c>
      <c r="X1838">
        <v>3.8</v>
      </c>
      <c r="Y1838">
        <v>5</v>
      </c>
      <c r="Z1838">
        <v>15.8</v>
      </c>
      <c r="AA1838">
        <v>12.3</v>
      </c>
      <c r="AB1838">
        <v>5.5</v>
      </c>
      <c r="AC1838">
        <f t="shared" si="28"/>
        <v>72.8</v>
      </c>
    </row>
    <row r="1839" spans="1:29" x14ac:dyDescent="0.15">
      <c r="A1839" s="62" t="s">
        <v>1947</v>
      </c>
      <c r="B1839" s="39">
        <v>1</v>
      </c>
      <c r="C1839" s="39">
        <v>0</v>
      </c>
      <c r="D1839" s="5">
        <v>1</v>
      </c>
      <c r="E1839" s="5">
        <v>0</v>
      </c>
      <c r="F1839" s="5">
        <v>1</v>
      </c>
      <c r="G1839" s="5">
        <v>1</v>
      </c>
      <c r="H1839" s="5">
        <v>1</v>
      </c>
      <c r="I1839" s="5">
        <v>1</v>
      </c>
      <c r="J1839" s="27">
        <v>1</v>
      </c>
      <c r="K1839">
        <v>1</v>
      </c>
      <c r="L1839">
        <v>1</v>
      </c>
      <c r="M1839">
        <v>1</v>
      </c>
      <c r="N1839">
        <v>1</v>
      </c>
      <c r="O1839">
        <v>1</v>
      </c>
      <c r="P1839">
        <v>1</v>
      </c>
      <c r="Q1839">
        <v>1</v>
      </c>
      <c r="R1839">
        <v>1</v>
      </c>
      <c r="S1839">
        <v>1</v>
      </c>
      <c r="T1839">
        <v>1</v>
      </c>
      <c r="U1839">
        <v>1</v>
      </c>
      <c r="V1839">
        <v>8.6</v>
      </c>
      <c r="W1839">
        <v>6.7</v>
      </c>
      <c r="X1839">
        <v>5</v>
      </c>
      <c r="Y1839">
        <v>1.7</v>
      </c>
      <c r="Z1839">
        <v>16.7</v>
      </c>
      <c r="AA1839">
        <v>20</v>
      </c>
      <c r="AB1839">
        <v>10</v>
      </c>
      <c r="AC1839">
        <f t="shared" si="28"/>
        <v>86.7</v>
      </c>
    </row>
    <row r="1840" spans="1:29" x14ac:dyDescent="0.15">
      <c r="A1840" s="62" t="s">
        <v>1948</v>
      </c>
      <c r="B1840" s="39">
        <v>1</v>
      </c>
      <c r="C1840" s="39">
        <v>1</v>
      </c>
      <c r="D1840" s="5">
        <v>1</v>
      </c>
      <c r="E1840" s="5">
        <v>0</v>
      </c>
      <c r="F1840" s="5">
        <v>1</v>
      </c>
      <c r="G1840" s="5">
        <v>0</v>
      </c>
      <c r="H1840" s="5">
        <v>1</v>
      </c>
      <c r="I1840" s="5">
        <v>0</v>
      </c>
      <c r="J1840" s="27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P1840">
        <v>1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9.1999999999999993</v>
      </c>
      <c r="W1840">
        <v>6.7</v>
      </c>
      <c r="X1840">
        <v>5</v>
      </c>
      <c r="Y1840">
        <v>5</v>
      </c>
      <c r="Z1840">
        <v>18.3</v>
      </c>
      <c r="AA1840">
        <v>15.4</v>
      </c>
      <c r="AB1840">
        <v>9.1</v>
      </c>
      <c r="AC1840">
        <f t="shared" si="28"/>
        <v>85.7</v>
      </c>
    </row>
    <row r="1841" spans="1:29" x14ac:dyDescent="0.15">
      <c r="A1841" s="62" t="s">
        <v>1949</v>
      </c>
      <c r="B1841" s="39">
        <v>1</v>
      </c>
      <c r="C1841" s="39">
        <v>1</v>
      </c>
      <c r="D1841" s="5">
        <v>1</v>
      </c>
      <c r="E1841" s="5">
        <v>1</v>
      </c>
      <c r="F1841" s="5">
        <v>1</v>
      </c>
      <c r="G1841" s="5">
        <v>1</v>
      </c>
      <c r="H1841" s="5">
        <v>1</v>
      </c>
      <c r="I1841" s="5">
        <v>0</v>
      </c>
      <c r="J1841" s="27">
        <v>1</v>
      </c>
      <c r="K1841">
        <v>1</v>
      </c>
      <c r="L1841">
        <v>1</v>
      </c>
      <c r="M1841">
        <v>1</v>
      </c>
      <c r="N1841">
        <v>1</v>
      </c>
      <c r="O1841">
        <v>1</v>
      </c>
      <c r="P1841">
        <v>1</v>
      </c>
      <c r="Q1841">
        <v>1</v>
      </c>
      <c r="R1841">
        <v>0</v>
      </c>
      <c r="S1841">
        <v>1</v>
      </c>
      <c r="T1841">
        <v>1</v>
      </c>
      <c r="U1841">
        <v>0</v>
      </c>
      <c r="V1841">
        <v>7.5</v>
      </c>
      <c r="W1841">
        <v>8.3000000000000007</v>
      </c>
      <c r="X1841">
        <v>5</v>
      </c>
      <c r="Y1841">
        <v>5</v>
      </c>
      <c r="Z1841">
        <v>20</v>
      </c>
      <c r="AA1841">
        <v>11.7</v>
      </c>
      <c r="AB1841">
        <v>9.1999999999999993</v>
      </c>
      <c r="AC1841">
        <f t="shared" si="28"/>
        <v>83.7</v>
      </c>
    </row>
    <row r="1842" spans="1:29" x14ac:dyDescent="0.15">
      <c r="A1842" s="62" t="s">
        <v>1950</v>
      </c>
      <c r="B1842" s="39">
        <v>0</v>
      </c>
      <c r="C1842" s="39">
        <v>1</v>
      </c>
      <c r="D1842" s="5">
        <v>1</v>
      </c>
      <c r="E1842" s="5">
        <v>0</v>
      </c>
      <c r="F1842" s="5">
        <v>1</v>
      </c>
      <c r="G1842" s="5">
        <v>1</v>
      </c>
      <c r="H1842" s="5">
        <v>1</v>
      </c>
      <c r="I1842" s="5">
        <v>0</v>
      </c>
      <c r="J1842" s="27">
        <v>1</v>
      </c>
      <c r="K1842">
        <v>1</v>
      </c>
      <c r="L1842">
        <v>1</v>
      </c>
      <c r="M1842">
        <v>0</v>
      </c>
      <c r="N1842">
        <v>0</v>
      </c>
      <c r="O1842">
        <v>1</v>
      </c>
      <c r="P1842">
        <v>1</v>
      </c>
      <c r="Q1842">
        <v>1</v>
      </c>
      <c r="R1842">
        <v>0</v>
      </c>
      <c r="S1842">
        <v>1</v>
      </c>
      <c r="T1842">
        <v>1</v>
      </c>
      <c r="U1842">
        <v>0</v>
      </c>
      <c r="V1842">
        <v>7.4</v>
      </c>
      <c r="W1842">
        <v>6.7</v>
      </c>
      <c r="X1842">
        <v>5</v>
      </c>
      <c r="Y1842">
        <v>5</v>
      </c>
      <c r="Z1842">
        <v>18.100000000000001</v>
      </c>
      <c r="AA1842">
        <v>13.3</v>
      </c>
      <c r="AB1842">
        <v>5.4</v>
      </c>
      <c r="AC1842">
        <f t="shared" si="28"/>
        <v>73.900000000000006</v>
      </c>
    </row>
    <row r="1843" spans="1:29" x14ac:dyDescent="0.15">
      <c r="A1843" s="62" t="s">
        <v>1951</v>
      </c>
      <c r="B1843" s="39">
        <v>1</v>
      </c>
      <c r="C1843" s="39">
        <v>1</v>
      </c>
      <c r="D1843" s="5">
        <v>1</v>
      </c>
      <c r="E1843" s="5">
        <v>0</v>
      </c>
      <c r="F1843" s="5">
        <v>1</v>
      </c>
      <c r="G1843" s="5">
        <v>1</v>
      </c>
      <c r="H1843" s="5">
        <v>1</v>
      </c>
      <c r="I1843" s="5">
        <v>1</v>
      </c>
      <c r="J1843" s="27">
        <v>0</v>
      </c>
      <c r="K1843">
        <v>1</v>
      </c>
      <c r="L1843">
        <v>1</v>
      </c>
      <c r="M1843">
        <v>1</v>
      </c>
      <c r="N1843">
        <v>1</v>
      </c>
      <c r="O1843">
        <v>1</v>
      </c>
      <c r="P1843">
        <v>0</v>
      </c>
      <c r="Q1843">
        <v>1</v>
      </c>
      <c r="R1843">
        <v>1</v>
      </c>
      <c r="S1843">
        <v>1</v>
      </c>
      <c r="T1843">
        <v>1</v>
      </c>
      <c r="U1843">
        <v>1</v>
      </c>
      <c r="V1843">
        <v>8.1999999999999993</v>
      </c>
      <c r="W1843">
        <v>8.3000000000000007</v>
      </c>
      <c r="X1843">
        <v>5</v>
      </c>
      <c r="Y1843">
        <v>5</v>
      </c>
      <c r="Z1843">
        <v>16.7</v>
      </c>
      <c r="AA1843">
        <v>15.4</v>
      </c>
      <c r="AB1843">
        <v>6.4</v>
      </c>
      <c r="AC1843">
        <f t="shared" si="28"/>
        <v>82.000000000000014</v>
      </c>
    </row>
    <row r="1844" spans="1:29" x14ac:dyDescent="0.15">
      <c r="A1844" s="62" t="s">
        <v>1952</v>
      </c>
      <c r="B1844" s="39">
        <v>0</v>
      </c>
      <c r="C1844" s="39">
        <v>0</v>
      </c>
      <c r="D1844" s="5">
        <v>1</v>
      </c>
      <c r="E1844" s="5">
        <v>0</v>
      </c>
      <c r="F1844" s="5">
        <v>1</v>
      </c>
      <c r="G1844" s="5">
        <v>1</v>
      </c>
      <c r="H1844" s="5">
        <v>1</v>
      </c>
      <c r="I1844" s="5">
        <v>1</v>
      </c>
      <c r="J1844" s="27">
        <v>1</v>
      </c>
      <c r="K1844">
        <v>1</v>
      </c>
      <c r="L1844">
        <v>1</v>
      </c>
      <c r="M1844">
        <v>1</v>
      </c>
      <c r="N1844">
        <v>0</v>
      </c>
      <c r="O1844">
        <v>0</v>
      </c>
      <c r="P1844">
        <v>1</v>
      </c>
      <c r="Q1844">
        <v>1</v>
      </c>
      <c r="R1844">
        <v>1</v>
      </c>
      <c r="S1844">
        <v>0</v>
      </c>
      <c r="T1844">
        <v>1</v>
      </c>
      <c r="U1844">
        <v>1</v>
      </c>
      <c r="V1844">
        <v>10</v>
      </c>
      <c r="W1844">
        <v>8.3000000000000007</v>
      </c>
      <c r="X1844">
        <v>5</v>
      </c>
      <c r="Y1844">
        <v>5</v>
      </c>
      <c r="Z1844">
        <v>20</v>
      </c>
      <c r="AA1844">
        <v>10.8</v>
      </c>
      <c r="AB1844">
        <v>9.4</v>
      </c>
      <c r="AC1844">
        <f t="shared" si="28"/>
        <v>82.5</v>
      </c>
    </row>
    <row r="1845" spans="1:29" x14ac:dyDescent="0.15">
      <c r="A1845" s="62" t="s">
        <v>1953</v>
      </c>
      <c r="B1845" s="39">
        <v>1</v>
      </c>
      <c r="C1845" s="39">
        <v>1</v>
      </c>
      <c r="D1845" s="5">
        <v>1</v>
      </c>
      <c r="E1845" s="5">
        <v>0</v>
      </c>
      <c r="F1845" s="5">
        <v>1</v>
      </c>
      <c r="G1845" s="5">
        <v>1</v>
      </c>
      <c r="H1845" s="5">
        <v>1</v>
      </c>
      <c r="I1845" s="5">
        <v>0</v>
      </c>
      <c r="J1845" s="27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P1845">
        <v>1</v>
      </c>
      <c r="Q1845">
        <v>1</v>
      </c>
      <c r="R1845">
        <v>0</v>
      </c>
      <c r="S1845">
        <v>1</v>
      </c>
      <c r="T1845">
        <v>1</v>
      </c>
      <c r="U1845">
        <v>0</v>
      </c>
      <c r="V1845">
        <v>9.6999999999999993</v>
      </c>
      <c r="W1845">
        <v>10</v>
      </c>
      <c r="X1845">
        <v>5</v>
      </c>
      <c r="Y1845">
        <v>5</v>
      </c>
      <c r="Z1845">
        <v>18.7</v>
      </c>
      <c r="AA1845">
        <v>7.8</v>
      </c>
      <c r="AB1845">
        <v>5.4</v>
      </c>
      <c r="AC1845">
        <f t="shared" si="28"/>
        <v>77.600000000000009</v>
      </c>
    </row>
    <row r="1846" spans="1:29" x14ac:dyDescent="0.15">
      <c r="A1846" s="62" t="s">
        <v>1954</v>
      </c>
      <c r="B1846" s="39">
        <v>1</v>
      </c>
      <c r="C1846" s="39">
        <v>0</v>
      </c>
      <c r="D1846" s="5">
        <v>1</v>
      </c>
      <c r="E1846" s="5">
        <v>0</v>
      </c>
      <c r="F1846" s="5">
        <v>1</v>
      </c>
      <c r="G1846" s="5">
        <v>1</v>
      </c>
      <c r="H1846" s="5">
        <v>1</v>
      </c>
      <c r="I1846" s="5">
        <v>0</v>
      </c>
      <c r="J1846" s="27">
        <v>1</v>
      </c>
      <c r="K1846">
        <v>1</v>
      </c>
      <c r="L1846">
        <v>1</v>
      </c>
      <c r="M1846">
        <v>1</v>
      </c>
      <c r="N1846">
        <v>1</v>
      </c>
      <c r="O1846">
        <v>1</v>
      </c>
      <c r="P1846">
        <v>1</v>
      </c>
      <c r="Q1846">
        <v>1</v>
      </c>
      <c r="R1846">
        <v>1</v>
      </c>
      <c r="S1846">
        <v>0</v>
      </c>
      <c r="T1846">
        <v>1</v>
      </c>
      <c r="U1846">
        <v>1</v>
      </c>
      <c r="V1846">
        <v>8.8000000000000007</v>
      </c>
      <c r="W1846">
        <v>8.3000000000000007</v>
      </c>
      <c r="X1846">
        <v>3.8</v>
      </c>
      <c r="Y1846">
        <v>5</v>
      </c>
      <c r="Z1846">
        <v>17.5</v>
      </c>
      <c r="AA1846">
        <v>13.9</v>
      </c>
      <c r="AB1846">
        <v>7.3</v>
      </c>
      <c r="AC1846">
        <f t="shared" si="28"/>
        <v>80.599999999999994</v>
      </c>
    </row>
    <row r="1847" spans="1:29" x14ac:dyDescent="0.15">
      <c r="A1847" s="62" t="s">
        <v>1955</v>
      </c>
      <c r="B1847" s="39">
        <v>1</v>
      </c>
      <c r="C1847" s="39">
        <v>1</v>
      </c>
      <c r="D1847" s="5">
        <v>0</v>
      </c>
      <c r="E1847" s="5">
        <v>1</v>
      </c>
      <c r="F1847" s="5">
        <v>1</v>
      </c>
      <c r="G1847" s="5">
        <v>1</v>
      </c>
      <c r="H1847" s="5">
        <v>1</v>
      </c>
      <c r="I1847" s="5">
        <v>0</v>
      </c>
      <c r="J1847" s="27">
        <v>1</v>
      </c>
      <c r="K1847">
        <v>1</v>
      </c>
      <c r="L1847">
        <v>1</v>
      </c>
      <c r="M1847">
        <v>1</v>
      </c>
      <c r="N1847">
        <v>0</v>
      </c>
      <c r="O1847">
        <v>0</v>
      </c>
      <c r="P1847">
        <v>1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10</v>
      </c>
      <c r="W1847">
        <v>8.3000000000000007</v>
      </c>
      <c r="X1847">
        <v>5</v>
      </c>
      <c r="Y1847">
        <v>5</v>
      </c>
      <c r="Z1847">
        <v>19.2</v>
      </c>
      <c r="AA1847">
        <v>20</v>
      </c>
      <c r="AB1847">
        <v>9.1999999999999993</v>
      </c>
      <c r="AC1847">
        <f t="shared" si="28"/>
        <v>92.7</v>
      </c>
    </row>
    <row r="1848" spans="1:29" x14ac:dyDescent="0.15">
      <c r="A1848" s="62" t="s">
        <v>1956</v>
      </c>
      <c r="B1848" s="39">
        <v>1</v>
      </c>
      <c r="C1848" s="39">
        <v>1</v>
      </c>
      <c r="D1848" s="5">
        <v>0</v>
      </c>
      <c r="E1848" s="5">
        <v>0</v>
      </c>
      <c r="F1848" s="5">
        <v>1</v>
      </c>
      <c r="G1848" s="5">
        <v>1</v>
      </c>
      <c r="H1848" s="5">
        <v>1</v>
      </c>
      <c r="I1848" s="5">
        <v>0</v>
      </c>
      <c r="J1848" s="27">
        <v>1</v>
      </c>
      <c r="K1848">
        <v>1</v>
      </c>
      <c r="L1848">
        <v>1</v>
      </c>
      <c r="M1848">
        <v>1</v>
      </c>
      <c r="N1848">
        <v>1</v>
      </c>
      <c r="O1848">
        <v>1</v>
      </c>
      <c r="P1848">
        <v>1</v>
      </c>
      <c r="Q1848">
        <v>1</v>
      </c>
      <c r="R1848">
        <v>0</v>
      </c>
      <c r="S1848">
        <v>1</v>
      </c>
      <c r="T1848">
        <v>1</v>
      </c>
      <c r="U1848">
        <v>1</v>
      </c>
      <c r="V1848">
        <v>6.2</v>
      </c>
      <c r="W1848">
        <v>8.3000000000000007</v>
      </c>
      <c r="X1848">
        <v>3.8</v>
      </c>
      <c r="Y1848">
        <v>0</v>
      </c>
      <c r="Z1848">
        <v>9.6999999999999993</v>
      </c>
      <c r="AA1848">
        <v>17.8</v>
      </c>
      <c r="AB1848">
        <v>9.1999999999999993</v>
      </c>
      <c r="AC1848">
        <f t="shared" si="28"/>
        <v>71</v>
      </c>
    </row>
    <row r="1849" spans="1:29" x14ac:dyDescent="0.15">
      <c r="A1849" s="62" t="s">
        <v>1957</v>
      </c>
      <c r="B1849" s="39">
        <v>0</v>
      </c>
      <c r="C1849" s="39">
        <v>0</v>
      </c>
      <c r="D1849" s="5">
        <v>1</v>
      </c>
      <c r="E1849" s="5">
        <v>1</v>
      </c>
      <c r="F1849" s="5">
        <v>1</v>
      </c>
      <c r="G1849" s="5">
        <v>0</v>
      </c>
      <c r="H1849" s="5">
        <v>1</v>
      </c>
      <c r="I1849" s="5">
        <v>0</v>
      </c>
      <c r="J1849" s="27">
        <v>1</v>
      </c>
      <c r="K1849">
        <v>1</v>
      </c>
      <c r="L1849">
        <v>1</v>
      </c>
      <c r="M1849">
        <v>1</v>
      </c>
      <c r="N1849">
        <v>0</v>
      </c>
      <c r="O1849">
        <v>1</v>
      </c>
      <c r="P1849">
        <v>1</v>
      </c>
      <c r="Q1849">
        <v>0</v>
      </c>
      <c r="R1849">
        <v>1</v>
      </c>
      <c r="S1849">
        <v>0</v>
      </c>
      <c r="T1849">
        <v>0</v>
      </c>
      <c r="U1849">
        <v>1</v>
      </c>
      <c r="V1849">
        <v>6.2</v>
      </c>
      <c r="W1849">
        <v>8.3000000000000007</v>
      </c>
      <c r="X1849">
        <v>2.5</v>
      </c>
      <c r="Y1849">
        <v>5</v>
      </c>
      <c r="Z1849">
        <v>20</v>
      </c>
      <c r="AA1849">
        <v>11.7</v>
      </c>
      <c r="AB1849">
        <v>9.1999999999999993</v>
      </c>
      <c r="AC1849">
        <f t="shared" si="28"/>
        <v>74.900000000000006</v>
      </c>
    </row>
    <row r="1850" spans="1:29" x14ac:dyDescent="0.15">
      <c r="A1850" s="62" t="s">
        <v>1958</v>
      </c>
      <c r="B1850" s="39">
        <v>0</v>
      </c>
      <c r="C1850" s="39">
        <v>1</v>
      </c>
      <c r="D1850" s="5">
        <v>1</v>
      </c>
      <c r="E1850" s="5">
        <v>0</v>
      </c>
      <c r="F1850" s="5">
        <v>1</v>
      </c>
      <c r="G1850" s="5">
        <v>0</v>
      </c>
      <c r="H1850" s="5">
        <v>1</v>
      </c>
      <c r="I1850" s="5">
        <v>1</v>
      </c>
      <c r="J1850" s="27">
        <v>1</v>
      </c>
      <c r="K1850">
        <v>1</v>
      </c>
      <c r="L1850">
        <v>1</v>
      </c>
      <c r="M1850">
        <v>1</v>
      </c>
      <c r="N1850">
        <v>1</v>
      </c>
      <c r="O1850">
        <v>1</v>
      </c>
      <c r="P1850">
        <v>1</v>
      </c>
      <c r="Q1850">
        <v>1</v>
      </c>
      <c r="R1850">
        <v>0</v>
      </c>
      <c r="S1850">
        <v>0</v>
      </c>
      <c r="T1850">
        <v>1</v>
      </c>
      <c r="U1850">
        <v>1</v>
      </c>
      <c r="V1850">
        <v>8.4</v>
      </c>
      <c r="W1850">
        <v>8.3000000000000007</v>
      </c>
      <c r="X1850">
        <v>3.8</v>
      </c>
      <c r="Y1850">
        <v>5</v>
      </c>
      <c r="Z1850">
        <v>15.8</v>
      </c>
      <c r="AA1850">
        <v>15.4</v>
      </c>
      <c r="AB1850">
        <v>5.5</v>
      </c>
      <c r="AC1850">
        <f t="shared" si="28"/>
        <v>77.2</v>
      </c>
    </row>
    <row r="1851" spans="1:29" x14ac:dyDescent="0.15">
      <c r="A1851" s="62" t="s">
        <v>1959</v>
      </c>
      <c r="B1851" s="39">
        <v>0</v>
      </c>
      <c r="C1851" s="39">
        <v>1</v>
      </c>
      <c r="D1851" s="5">
        <v>0</v>
      </c>
      <c r="E1851" s="5">
        <v>1</v>
      </c>
      <c r="F1851" s="5">
        <v>1</v>
      </c>
      <c r="G1851" s="5">
        <v>1</v>
      </c>
      <c r="H1851" s="5">
        <v>0</v>
      </c>
      <c r="I1851" s="5">
        <v>0</v>
      </c>
      <c r="J1851" s="27">
        <v>1</v>
      </c>
      <c r="K1851">
        <v>1</v>
      </c>
      <c r="L1851">
        <v>1</v>
      </c>
      <c r="M1851">
        <v>1</v>
      </c>
      <c r="N1851">
        <v>0</v>
      </c>
      <c r="O1851">
        <v>0</v>
      </c>
      <c r="P1851">
        <v>1</v>
      </c>
      <c r="Q1851">
        <v>1</v>
      </c>
      <c r="R1851">
        <v>1</v>
      </c>
      <c r="S1851">
        <v>1</v>
      </c>
      <c r="T1851">
        <v>0</v>
      </c>
      <c r="U1851">
        <v>0</v>
      </c>
      <c r="V1851">
        <v>6.9</v>
      </c>
      <c r="W1851">
        <v>8.3000000000000007</v>
      </c>
      <c r="X1851">
        <v>5</v>
      </c>
      <c r="Y1851">
        <v>5</v>
      </c>
      <c r="Z1851">
        <v>19.2</v>
      </c>
      <c r="AA1851">
        <v>5.8</v>
      </c>
      <c r="AB1851">
        <v>8.5</v>
      </c>
      <c r="AC1851">
        <f t="shared" si="28"/>
        <v>70.7</v>
      </c>
    </row>
    <row r="1852" spans="1:29" x14ac:dyDescent="0.15">
      <c r="A1852" s="62" t="s">
        <v>1960</v>
      </c>
      <c r="B1852" s="39">
        <v>0</v>
      </c>
      <c r="C1852" s="39">
        <v>1</v>
      </c>
      <c r="D1852" s="5">
        <v>1</v>
      </c>
      <c r="E1852" s="5">
        <v>0</v>
      </c>
      <c r="F1852" s="5">
        <v>0</v>
      </c>
      <c r="G1852" s="5">
        <v>1</v>
      </c>
      <c r="H1852" s="5">
        <v>1</v>
      </c>
      <c r="I1852" s="5">
        <v>0</v>
      </c>
      <c r="J1852" s="27">
        <v>0</v>
      </c>
      <c r="K1852">
        <v>1</v>
      </c>
      <c r="L1852">
        <v>1</v>
      </c>
      <c r="M1852">
        <v>1</v>
      </c>
      <c r="N1852">
        <v>1</v>
      </c>
      <c r="O1852">
        <v>1</v>
      </c>
      <c r="P1852">
        <v>1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9.6999999999999993</v>
      </c>
      <c r="W1852">
        <v>5</v>
      </c>
      <c r="X1852">
        <v>5</v>
      </c>
      <c r="Y1852">
        <v>5</v>
      </c>
      <c r="Z1852">
        <v>18.7</v>
      </c>
      <c r="AA1852">
        <v>13.3</v>
      </c>
      <c r="AB1852">
        <v>8.5</v>
      </c>
      <c r="AC1852">
        <f t="shared" si="28"/>
        <v>80.2</v>
      </c>
    </row>
    <row r="1853" spans="1:29" x14ac:dyDescent="0.15">
      <c r="A1853" s="62" t="s">
        <v>1961</v>
      </c>
      <c r="B1853" s="39">
        <v>1</v>
      </c>
      <c r="C1853" s="39">
        <v>1</v>
      </c>
      <c r="D1853" s="5">
        <v>1</v>
      </c>
      <c r="E1853" s="5">
        <v>1</v>
      </c>
      <c r="F1853" s="5">
        <v>1</v>
      </c>
      <c r="G1853" s="5">
        <v>1</v>
      </c>
      <c r="H1853" s="5">
        <v>1</v>
      </c>
      <c r="I1853" s="5">
        <v>1</v>
      </c>
      <c r="J1853" s="27">
        <v>1</v>
      </c>
      <c r="K1853">
        <v>1</v>
      </c>
      <c r="L1853">
        <v>1</v>
      </c>
      <c r="M1853">
        <v>0</v>
      </c>
      <c r="N1853">
        <v>1</v>
      </c>
      <c r="O1853">
        <v>1</v>
      </c>
      <c r="P1853">
        <v>1</v>
      </c>
      <c r="Q1853">
        <v>0</v>
      </c>
      <c r="R1853">
        <v>0</v>
      </c>
      <c r="S1853">
        <v>1</v>
      </c>
      <c r="T1853">
        <v>0</v>
      </c>
      <c r="U1853">
        <v>1</v>
      </c>
      <c r="V1853">
        <v>7.8</v>
      </c>
      <c r="W1853">
        <v>6.7</v>
      </c>
      <c r="X1853">
        <v>3.8</v>
      </c>
      <c r="Y1853">
        <v>5</v>
      </c>
      <c r="Z1853">
        <v>18.3</v>
      </c>
      <c r="AA1853">
        <v>15.4</v>
      </c>
      <c r="AB1853">
        <v>3.6</v>
      </c>
      <c r="AC1853">
        <f t="shared" si="28"/>
        <v>76.599999999999994</v>
      </c>
    </row>
    <row r="1854" spans="1:29" x14ac:dyDescent="0.15">
      <c r="A1854" s="62" t="s">
        <v>1962</v>
      </c>
      <c r="B1854" s="39">
        <v>0</v>
      </c>
      <c r="C1854" s="39">
        <v>1</v>
      </c>
      <c r="D1854" s="5">
        <v>1</v>
      </c>
      <c r="E1854" s="5">
        <v>1</v>
      </c>
      <c r="F1854" s="5">
        <v>0</v>
      </c>
      <c r="G1854" s="5">
        <v>1</v>
      </c>
      <c r="H1854" s="5">
        <v>0</v>
      </c>
      <c r="I1854" s="5">
        <v>0</v>
      </c>
      <c r="J1854" s="27">
        <v>1</v>
      </c>
      <c r="K1854">
        <v>1</v>
      </c>
      <c r="L1854">
        <v>1</v>
      </c>
      <c r="M1854">
        <v>1</v>
      </c>
      <c r="N1854">
        <v>1</v>
      </c>
      <c r="O1854">
        <v>1</v>
      </c>
      <c r="P1854">
        <v>1</v>
      </c>
      <c r="Q1854">
        <v>1</v>
      </c>
      <c r="R1854">
        <v>0</v>
      </c>
      <c r="S1854">
        <v>0</v>
      </c>
      <c r="T1854">
        <v>1</v>
      </c>
      <c r="U1854">
        <v>1</v>
      </c>
      <c r="V1854">
        <v>10</v>
      </c>
      <c r="W1854">
        <v>8.3000000000000007</v>
      </c>
      <c r="X1854">
        <v>5</v>
      </c>
      <c r="Y1854">
        <v>5</v>
      </c>
      <c r="Z1854">
        <v>18.3</v>
      </c>
      <c r="AA1854">
        <v>10</v>
      </c>
      <c r="AB1854">
        <v>7.9</v>
      </c>
      <c r="AC1854">
        <f t="shared" si="28"/>
        <v>78.5</v>
      </c>
    </row>
    <row r="1855" spans="1:29" x14ac:dyDescent="0.15">
      <c r="A1855" s="62" t="s">
        <v>1963</v>
      </c>
      <c r="B1855" s="39">
        <v>1</v>
      </c>
      <c r="C1855" s="39">
        <v>1</v>
      </c>
      <c r="D1855" s="5">
        <v>0</v>
      </c>
      <c r="E1855" s="5">
        <v>0</v>
      </c>
      <c r="F1855" s="5">
        <v>0</v>
      </c>
      <c r="G1855" s="5">
        <v>1</v>
      </c>
      <c r="H1855" s="5">
        <v>1</v>
      </c>
      <c r="I1855" s="5">
        <v>0</v>
      </c>
      <c r="J1855" s="27">
        <v>0</v>
      </c>
      <c r="K1855">
        <v>0</v>
      </c>
      <c r="L1855">
        <v>1</v>
      </c>
      <c r="M1855">
        <v>0</v>
      </c>
      <c r="N1855">
        <v>1</v>
      </c>
      <c r="O1855">
        <v>1</v>
      </c>
      <c r="P1855">
        <v>1</v>
      </c>
      <c r="Q1855">
        <v>0</v>
      </c>
      <c r="R1855">
        <v>1</v>
      </c>
      <c r="S1855">
        <v>1</v>
      </c>
      <c r="T1855">
        <v>1</v>
      </c>
      <c r="U1855">
        <v>1</v>
      </c>
      <c r="V1855">
        <v>9</v>
      </c>
      <c r="W1855">
        <v>8.3000000000000007</v>
      </c>
      <c r="X1855">
        <v>5</v>
      </c>
      <c r="Y1855">
        <v>5</v>
      </c>
      <c r="Z1855">
        <v>15.5</v>
      </c>
      <c r="AA1855">
        <v>15.6</v>
      </c>
      <c r="AB1855">
        <v>5.4</v>
      </c>
      <c r="AC1855">
        <f t="shared" si="28"/>
        <v>75.8</v>
      </c>
    </row>
    <row r="1856" spans="1:29" x14ac:dyDescent="0.15">
      <c r="A1856" s="62" t="s">
        <v>1964</v>
      </c>
      <c r="B1856" s="39">
        <v>1</v>
      </c>
      <c r="C1856" s="39">
        <v>1</v>
      </c>
      <c r="D1856" s="5">
        <v>1</v>
      </c>
      <c r="E1856" s="5">
        <v>1</v>
      </c>
      <c r="F1856" s="5">
        <v>0</v>
      </c>
      <c r="G1856" s="5">
        <v>1</v>
      </c>
      <c r="H1856" s="5">
        <v>0</v>
      </c>
      <c r="I1856" s="5">
        <v>0</v>
      </c>
      <c r="J1856" s="27">
        <v>1</v>
      </c>
      <c r="K1856">
        <v>1</v>
      </c>
      <c r="L1856">
        <v>1</v>
      </c>
      <c r="M1856">
        <v>0</v>
      </c>
      <c r="N1856">
        <v>0</v>
      </c>
      <c r="O1856">
        <v>0</v>
      </c>
      <c r="P1856">
        <v>0</v>
      </c>
      <c r="Q1856">
        <v>1</v>
      </c>
      <c r="R1856">
        <v>1</v>
      </c>
      <c r="S1856">
        <v>0</v>
      </c>
      <c r="T1856">
        <v>1</v>
      </c>
      <c r="U1856">
        <v>0</v>
      </c>
      <c r="V1856">
        <v>10</v>
      </c>
      <c r="W1856">
        <v>6.7</v>
      </c>
      <c r="X1856">
        <v>5</v>
      </c>
      <c r="Y1856">
        <v>5</v>
      </c>
      <c r="Z1856">
        <v>17.5</v>
      </c>
      <c r="AA1856">
        <v>20</v>
      </c>
      <c r="AB1856">
        <v>8.5</v>
      </c>
      <c r="AC1856">
        <f t="shared" si="28"/>
        <v>83.7</v>
      </c>
    </row>
    <row r="1857" spans="1:29" x14ac:dyDescent="0.15">
      <c r="A1857" s="62" t="s">
        <v>1965</v>
      </c>
      <c r="B1857" s="39">
        <v>1</v>
      </c>
      <c r="C1857" s="39">
        <v>1</v>
      </c>
      <c r="D1857" s="5">
        <v>1</v>
      </c>
      <c r="E1857" s="5">
        <v>1</v>
      </c>
      <c r="F1857" s="5">
        <v>1</v>
      </c>
      <c r="G1857" s="5">
        <v>1</v>
      </c>
      <c r="H1857" s="5">
        <v>1</v>
      </c>
      <c r="I1857" s="5">
        <v>0</v>
      </c>
      <c r="J1857" s="27">
        <v>0</v>
      </c>
      <c r="K1857">
        <v>1</v>
      </c>
      <c r="L1857">
        <v>1</v>
      </c>
      <c r="M1857">
        <v>0</v>
      </c>
      <c r="N1857">
        <v>0</v>
      </c>
      <c r="O1857">
        <v>1</v>
      </c>
      <c r="P1857">
        <v>1</v>
      </c>
      <c r="Q1857">
        <v>1</v>
      </c>
      <c r="R1857">
        <v>0</v>
      </c>
      <c r="S1857">
        <v>0</v>
      </c>
      <c r="T1857">
        <v>1</v>
      </c>
      <c r="U1857">
        <v>1</v>
      </c>
      <c r="V1857">
        <v>6.9</v>
      </c>
      <c r="W1857">
        <v>8.3000000000000007</v>
      </c>
      <c r="X1857">
        <v>3.8</v>
      </c>
      <c r="Y1857">
        <v>3.3</v>
      </c>
      <c r="Z1857">
        <v>15.8</v>
      </c>
      <c r="AA1857">
        <v>15.4</v>
      </c>
      <c r="AB1857">
        <v>3.6</v>
      </c>
      <c r="AC1857">
        <f t="shared" si="28"/>
        <v>71.099999999999994</v>
      </c>
    </row>
    <row r="1858" spans="1:29" x14ac:dyDescent="0.15">
      <c r="A1858" s="62" t="s">
        <v>1966</v>
      </c>
      <c r="B1858" s="39">
        <v>1</v>
      </c>
      <c r="C1858" s="39">
        <v>1</v>
      </c>
      <c r="D1858" s="5">
        <v>1</v>
      </c>
      <c r="E1858" s="5">
        <v>1</v>
      </c>
      <c r="F1858" s="5">
        <v>1</v>
      </c>
      <c r="G1858" s="5">
        <v>1</v>
      </c>
      <c r="H1858" s="5">
        <v>0</v>
      </c>
      <c r="I1858" s="5">
        <v>1</v>
      </c>
      <c r="J1858" s="27">
        <v>1</v>
      </c>
      <c r="K1858">
        <v>1</v>
      </c>
      <c r="L1858">
        <v>1</v>
      </c>
      <c r="M1858">
        <v>1</v>
      </c>
      <c r="N1858">
        <v>0</v>
      </c>
      <c r="O1858">
        <v>0</v>
      </c>
      <c r="P1858">
        <v>1</v>
      </c>
      <c r="Q1858">
        <v>1</v>
      </c>
      <c r="R1858">
        <v>1</v>
      </c>
      <c r="S1858">
        <v>1</v>
      </c>
      <c r="T1858">
        <v>0</v>
      </c>
      <c r="U1858">
        <v>1</v>
      </c>
      <c r="V1858">
        <v>7.6</v>
      </c>
      <c r="W1858">
        <v>5</v>
      </c>
      <c r="X1858">
        <v>5</v>
      </c>
      <c r="Y1858">
        <v>3.3</v>
      </c>
      <c r="Z1858">
        <v>16.7</v>
      </c>
      <c r="AA1858">
        <v>13.3</v>
      </c>
      <c r="AB1858">
        <v>8.3000000000000007</v>
      </c>
      <c r="AC1858">
        <f t="shared" ref="AC1858:AC1921" si="29">SUM(B1858:AB1858)</f>
        <v>75.199999999999989</v>
      </c>
    </row>
    <row r="1859" spans="1:29" x14ac:dyDescent="0.15">
      <c r="A1859" s="62" t="s">
        <v>1967</v>
      </c>
      <c r="B1859" s="39">
        <v>1</v>
      </c>
      <c r="C1859" s="39">
        <v>1</v>
      </c>
      <c r="D1859" s="5">
        <v>0</v>
      </c>
      <c r="E1859" s="5">
        <v>1</v>
      </c>
      <c r="F1859" s="5">
        <v>1</v>
      </c>
      <c r="G1859" s="5">
        <v>1</v>
      </c>
      <c r="H1859" s="5">
        <v>1</v>
      </c>
      <c r="I1859" s="5">
        <v>0</v>
      </c>
      <c r="J1859" s="27">
        <v>1</v>
      </c>
      <c r="K1859">
        <v>0</v>
      </c>
      <c r="L1859">
        <v>1</v>
      </c>
      <c r="M1859">
        <v>0</v>
      </c>
      <c r="N1859">
        <v>1</v>
      </c>
      <c r="O1859">
        <v>1</v>
      </c>
      <c r="P1859">
        <v>1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9.8000000000000007</v>
      </c>
      <c r="W1859">
        <v>8.3000000000000007</v>
      </c>
      <c r="X1859">
        <v>5</v>
      </c>
      <c r="Y1859">
        <v>0</v>
      </c>
      <c r="Z1859">
        <v>10.3</v>
      </c>
      <c r="AA1859">
        <v>13.3</v>
      </c>
      <c r="AB1859">
        <v>4.5999999999999996</v>
      </c>
      <c r="AC1859">
        <f t="shared" si="29"/>
        <v>67.3</v>
      </c>
    </row>
    <row r="1860" spans="1:29" x14ac:dyDescent="0.15">
      <c r="A1860" s="62" t="s">
        <v>1968</v>
      </c>
      <c r="B1860" s="39">
        <v>1</v>
      </c>
      <c r="C1860" s="39">
        <v>0</v>
      </c>
      <c r="D1860" s="5">
        <v>1</v>
      </c>
      <c r="E1860" s="5">
        <v>0</v>
      </c>
      <c r="F1860" s="5">
        <v>0</v>
      </c>
      <c r="G1860" s="5">
        <v>1</v>
      </c>
      <c r="H1860" s="5">
        <v>1</v>
      </c>
      <c r="I1860" s="5">
        <v>0</v>
      </c>
      <c r="J1860" s="27">
        <v>0</v>
      </c>
      <c r="K1860">
        <v>1</v>
      </c>
      <c r="L1860">
        <v>1</v>
      </c>
      <c r="M1860">
        <v>0</v>
      </c>
      <c r="N1860">
        <v>1</v>
      </c>
      <c r="O1860">
        <v>0</v>
      </c>
      <c r="P1860">
        <v>1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9.5</v>
      </c>
      <c r="W1860">
        <v>6.7</v>
      </c>
      <c r="X1860">
        <v>5</v>
      </c>
      <c r="Y1860">
        <v>5</v>
      </c>
      <c r="Z1860">
        <v>11.6</v>
      </c>
      <c r="AA1860">
        <v>18.899999999999999</v>
      </c>
      <c r="AB1860">
        <v>8.5</v>
      </c>
      <c r="AC1860">
        <f t="shared" si="29"/>
        <v>78.2</v>
      </c>
    </row>
    <row r="1861" spans="1:29" x14ac:dyDescent="0.15">
      <c r="A1861" s="62" t="s">
        <v>1969</v>
      </c>
      <c r="B1861" s="39">
        <v>1</v>
      </c>
      <c r="C1861" s="39">
        <v>1</v>
      </c>
      <c r="D1861" s="5">
        <v>1</v>
      </c>
      <c r="E1861" s="5">
        <v>0</v>
      </c>
      <c r="F1861" s="5">
        <v>0</v>
      </c>
      <c r="G1861" s="5">
        <v>1</v>
      </c>
      <c r="H1861" s="5">
        <v>1</v>
      </c>
      <c r="I1861" s="5">
        <v>0</v>
      </c>
      <c r="J1861" s="27">
        <v>1</v>
      </c>
      <c r="K1861">
        <v>1</v>
      </c>
      <c r="L1861">
        <v>1</v>
      </c>
      <c r="M1861">
        <v>1</v>
      </c>
      <c r="N1861">
        <v>1</v>
      </c>
      <c r="O1861">
        <v>1</v>
      </c>
      <c r="P1861">
        <v>1</v>
      </c>
      <c r="Q1861">
        <v>0</v>
      </c>
      <c r="R1861">
        <v>1</v>
      </c>
      <c r="S1861">
        <v>0</v>
      </c>
      <c r="T1861">
        <v>1</v>
      </c>
      <c r="U1861">
        <v>1</v>
      </c>
      <c r="V1861">
        <v>10</v>
      </c>
      <c r="W1861">
        <v>8.3000000000000007</v>
      </c>
      <c r="X1861">
        <v>3.8</v>
      </c>
      <c r="Y1861">
        <v>3.3</v>
      </c>
      <c r="Z1861">
        <v>20</v>
      </c>
      <c r="AA1861">
        <v>20</v>
      </c>
      <c r="AB1861">
        <v>10</v>
      </c>
      <c r="AC1861">
        <f t="shared" si="29"/>
        <v>90.399999999999991</v>
      </c>
    </row>
    <row r="1862" spans="1:29" x14ac:dyDescent="0.15">
      <c r="A1862" s="62" t="s">
        <v>1970</v>
      </c>
      <c r="B1862" s="39">
        <v>0</v>
      </c>
      <c r="C1862" s="39">
        <v>1</v>
      </c>
      <c r="D1862" s="5">
        <v>1</v>
      </c>
      <c r="E1862" s="5">
        <v>1</v>
      </c>
      <c r="F1862" s="5">
        <v>1</v>
      </c>
      <c r="G1862" s="5">
        <v>1</v>
      </c>
      <c r="H1862" s="5">
        <v>1</v>
      </c>
      <c r="I1862" s="5">
        <v>0</v>
      </c>
      <c r="J1862" s="27">
        <v>0</v>
      </c>
      <c r="K1862">
        <v>1</v>
      </c>
      <c r="L1862">
        <v>1</v>
      </c>
      <c r="M1862">
        <v>1</v>
      </c>
      <c r="N1862">
        <v>1</v>
      </c>
      <c r="O1862">
        <v>1</v>
      </c>
      <c r="P1862">
        <v>1</v>
      </c>
      <c r="Q1862">
        <v>0</v>
      </c>
      <c r="R1862">
        <v>1</v>
      </c>
      <c r="S1862">
        <v>0</v>
      </c>
      <c r="T1862">
        <v>1</v>
      </c>
      <c r="U1862">
        <v>1</v>
      </c>
      <c r="V1862">
        <v>10</v>
      </c>
      <c r="W1862">
        <v>8.3000000000000007</v>
      </c>
      <c r="X1862">
        <v>3.8</v>
      </c>
      <c r="Y1862">
        <v>5</v>
      </c>
      <c r="Z1862">
        <v>17.5</v>
      </c>
      <c r="AA1862">
        <v>20</v>
      </c>
      <c r="AB1862">
        <v>6.4</v>
      </c>
      <c r="AC1862">
        <f t="shared" si="29"/>
        <v>86</v>
      </c>
    </row>
    <row r="1863" spans="1:29" x14ac:dyDescent="0.15">
      <c r="A1863" s="62" t="s">
        <v>1971</v>
      </c>
      <c r="B1863" s="39">
        <v>0</v>
      </c>
      <c r="C1863" s="39">
        <v>1</v>
      </c>
      <c r="D1863" s="5">
        <v>0</v>
      </c>
      <c r="E1863" s="5">
        <v>1</v>
      </c>
      <c r="F1863" s="5">
        <v>0</v>
      </c>
      <c r="G1863" s="5">
        <v>0</v>
      </c>
      <c r="H1863" s="5">
        <v>0</v>
      </c>
      <c r="I1863" s="5">
        <v>0</v>
      </c>
      <c r="J1863" s="27">
        <v>1</v>
      </c>
      <c r="K1863">
        <v>0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1</v>
      </c>
      <c r="R1863">
        <v>1</v>
      </c>
      <c r="S1863">
        <v>0</v>
      </c>
      <c r="T1863">
        <v>1</v>
      </c>
      <c r="U1863">
        <v>0</v>
      </c>
      <c r="V1863">
        <v>8.6</v>
      </c>
      <c r="W1863">
        <v>6.7</v>
      </c>
      <c r="X1863">
        <v>3.8</v>
      </c>
      <c r="Y1863">
        <v>1.7</v>
      </c>
      <c r="Z1863">
        <v>10.8</v>
      </c>
      <c r="AA1863">
        <v>8.3000000000000007</v>
      </c>
      <c r="AB1863">
        <v>7.7</v>
      </c>
      <c r="AC1863">
        <f t="shared" si="29"/>
        <v>55.600000000000009</v>
      </c>
    </row>
    <row r="1864" spans="1:29" x14ac:dyDescent="0.15">
      <c r="A1864" s="62" t="s">
        <v>1972</v>
      </c>
      <c r="B1864" s="39">
        <v>1</v>
      </c>
      <c r="C1864" s="39">
        <v>1</v>
      </c>
      <c r="D1864" s="5">
        <v>0</v>
      </c>
      <c r="E1864" s="5">
        <v>1</v>
      </c>
      <c r="F1864" s="5">
        <v>1</v>
      </c>
      <c r="G1864" s="5">
        <v>1</v>
      </c>
      <c r="H1864" s="5">
        <v>1</v>
      </c>
      <c r="I1864" s="5">
        <v>1</v>
      </c>
      <c r="J1864" s="27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1</v>
      </c>
      <c r="Q1864">
        <v>1</v>
      </c>
      <c r="R1864">
        <v>1</v>
      </c>
      <c r="S1864">
        <v>1</v>
      </c>
      <c r="T1864">
        <v>1</v>
      </c>
      <c r="U1864">
        <v>1</v>
      </c>
      <c r="V1864">
        <v>10</v>
      </c>
      <c r="W1864">
        <v>8.3000000000000007</v>
      </c>
      <c r="X1864">
        <v>5</v>
      </c>
      <c r="Y1864">
        <v>5</v>
      </c>
      <c r="Z1864">
        <v>19.399999999999999</v>
      </c>
      <c r="AA1864">
        <v>20</v>
      </c>
      <c r="AB1864">
        <v>8.5</v>
      </c>
      <c r="AC1864">
        <f t="shared" si="29"/>
        <v>95.199999999999989</v>
      </c>
    </row>
    <row r="1865" spans="1:29" x14ac:dyDescent="0.15">
      <c r="A1865" s="62" t="s">
        <v>1973</v>
      </c>
      <c r="B1865" s="39">
        <v>0</v>
      </c>
      <c r="C1865" s="39">
        <v>0</v>
      </c>
      <c r="D1865" s="5">
        <v>1</v>
      </c>
      <c r="E1865" s="5">
        <v>1</v>
      </c>
      <c r="F1865" s="5">
        <v>1</v>
      </c>
      <c r="G1865" s="5">
        <v>0</v>
      </c>
      <c r="H1865" s="5">
        <v>1</v>
      </c>
      <c r="I1865" s="5">
        <v>0</v>
      </c>
      <c r="J1865" s="27">
        <v>1</v>
      </c>
      <c r="K1865">
        <v>1</v>
      </c>
      <c r="L1865">
        <v>1</v>
      </c>
      <c r="M1865">
        <v>1</v>
      </c>
      <c r="N1865">
        <v>1</v>
      </c>
      <c r="O1865">
        <v>0</v>
      </c>
      <c r="P1865">
        <v>1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10</v>
      </c>
      <c r="W1865">
        <v>6.7</v>
      </c>
      <c r="X1865">
        <v>5</v>
      </c>
      <c r="Y1865">
        <v>5</v>
      </c>
      <c r="Z1865">
        <v>20</v>
      </c>
      <c r="AA1865">
        <v>8.3000000000000007</v>
      </c>
      <c r="AB1865">
        <v>10</v>
      </c>
      <c r="AC1865">
        <f t="shared" si="29"/>
        <v>80</v>
      </c>
    </row>
    <row r="1866" spans="1:29" x14ac:dyDescent="0.15">
      <c r="A1866" s="62" t="s">
        <v>1974</v>
      </c>
      <c r="B1866" s="39">
        <v>1</v>
      </c>
      <c r="C1866" s="39">
        <v>1</v>
      </c>
      <c r="D1866" s="5">
        <v>1</v>
      </c>
      <c r="E1866" s="5">
        <v>1</v>
      </c>
      <c r="F1866" s="5">
        <v>1</v>
      </c>
      <c r="G1866" s="5">
        <v>0</v>
      </c>
      <c r="H1866" s="5">
        <v>1</v>
      </c>
      <c r="I1866" s="5">
        <v>1</v>
      </c>
      <c r="J1866" s="27">
        <v>0</v>
      </c>
      <c r="K1866">
        <v>1</v>
      </c>
      <c r="L1866">
        <v>0</v>
      </c>
      <c r="M1866">
        <v>1</v>
      </c>
      <c r="N1866">
        <v>1</v>
      </c>
      <c r="O1866">
        <v>1</v>
      </c>
      <c r="P1866">
        <v>0</v>
      </c>
      <c r="Q1866">
        <v>1</v>
      </c>
      <c r="R1866">
        <v>1</v>
      </c>
      <c r="S1866">
        <v>0</v>
      </c>
      <c r="T1866">
        <v>0</v>
      </c>
      <c r="U1866">
        <v>1</v>
      </c>
      <c r="V1866">
        <v>9.6</v>
      </c>
      <c r="W1866">
        <v>8.3000000000000007</v>
      </c>
      <c r="X1866">
        <v>3.8</v>
      </c>
      <c r="Y1866">
        <v>3.3</v>
      </c>
      <c r="Z1866">
        <v>10.8</v>
      </c>
      <c r="AA1866">
        <v>12.3</v>
      </c>
      <c r="AB1866">
        <v>0</v>
      </c>
      <c r="AC1866">
        <f t="shared" si="29"/>
        <v>62.099999999999994</v>
      </c>
    </row>
    <row r="1867" spans="1:29" x14ac:dyDescent="0.15">
      <c r="A1867" s="62" t="s">
        <v>1975</v>
      </c>
      <c r="B1867" s="39">
        <v>1</v>
      </c>
      <c r="C1867" s="39">
        <v>1</v>
      </c>
      <c r="D1867" s="5">
        <v>1</v>
      </c>
      <c r="E1867" s="5">
        <v>0</v>
      </c>
      <c r="F1867" s="5">
        <v>0</v>
      </c>
      <c r="G1867" s="5">
        <v>0</v>
      </c>
      <c r="H1867" s="5">
        <v>1</v>
      </c>
      <c r="I1867" s="5">
        <v>0</v>
      </c>
      <c r="J1867" s="27">
        <v>0</v>
      </c>
      <c r="K1867">
        <v>1</v>
      </c>
      <c r="L1867">
        <v>1</v>
      </c>
      <c r="M1867">
        <v>1</v>
      </c>
      <c r="N1867">
        <v>0</v>
      </c>
      <c r="O1867">
        <v>0</v>
      </c>
      <c r="P1867">
        <v>0</v>
      </c>
      <c r="Q1867">
        <v>1</v>
      </c>
      <c r="R1867">
        <v>1</v>
      </c>
      <c r="S1867">
        <v>1</v>
      </c>
      <c r="T1867">
        <v>1</v>
      </c>
      <c r="U1867">
        <v>1</v>
      </c>
      <c r="V1867">
        <v>9.9</v>
      </c>
      <c r="W1867">
        <v>8.3000000000000007</v>
      </c>
      <c r="X1867">
        <v>5</v>
      </c>
      <c r="Y1867">
        <v>5</v>
      </c>
      <c r="Z1867">
        <v>17.399999999999999</v>
      </c>
      <c r="AA1867">
        <v>20</v>
      </c>
      <c r="AB1867">
        <v>7.7</v>
      </c>
      <c r="AC1867">
        <f t="shared" si="29"/>
        <v>85.3</v>
      </c>
    </row>
    <row r="1868" spans="1:29" x14ac:dyDescent="0.15">
      <c r="A1868" s="62" t="s">
        <v>1976</v>
      </c>
      <c r="B1868" s="39">
        <v>0</v>
      </c>
      <c r="C1868" s="39">
        <v>1</v>
      </c>
      <c r="D1868" s="5">
        <v>1</v>
      </c>
      <c r="E1868" s="5">
        <v>1</v>
      </c>
      <c r="F1868" s="5">
        <v>0</v>
      </c>
      <c r="G1868" s="5">
        <v>1</v>
      </c>
      <c r="H1868" s="5">
        <v>1</v>
      </c>
      <c r="I1868" s="5">
        <v>1</v>
      </c>
      <c r="J1868" s="27">
        <v>1</v>
      </c>
      <c r="K1868">
        <v>1</v>
      </c>
      <c r="L1868">
        <v>1</v>
      </c>
      <c r="M1868">
        <v>1</v>
      </c>
      <c r="N1868">
        <v>1</v>
      </c>
      <c r="O1868">
        <v>1</v>
      </c>
      <c r="P1868">
        <v>1</v>
      </c>
      <c r="Q1868">
        <v>1</v>
      </c>
      <c r="R1868">
        <v>1</v>
      </c>
      <c r="S1868">
        <v>1</v>
      </c>
      <c r="T1868">
        <v>1</v>
      </c>
      <c r="U1868">
        <v>1</v>
      </c>
      <c r="V1868">
        <v>6.9</v>
      </c>
      <c r="W1868">
        <v>8.3000000000000007</v>
      </c>
      <c r="X1868">
        <v>3.8</v>
      </c>
      <c r="Y1868">
        <v>5</v>
      </c>
      <c r="Z1868">
        <v>17.5</v>
      </c>
      <c r="AA1868">
        <v>15.4</v>
      </c>
      <c r="AB1868">
        <v>6.4</v>
      </c>
      <c r="AC1868">
        <f t="shared" si="29"/>
        <v>81.300000000000011</v>
      </c>
    </row>
    <row r="1869" spans="1:29" x14ac:dyDescent="0.15">
      <c r="A1869" s="62" t="s">
        <v>1977</v>
      </c>
      <c r="B1869" s="39">
        <v>1</v>
      </c>
      <c r="C1869" s="39">
        <v>1</v>
      </c>
      <c r="D1869" s="5">
        <v>0</v>
      </c>
      <c r="E1869" s="5">
        <v>0</v>
      </c>
      <c r="F1869" s="5">
        <v>1</v>
      </c>
      <c r="G1869" s="5">
        <v>0</v>
      </c>
      <c r="H1869" s="5">
        <v>1</v>
      </c>
      <c r="I1869" s="5">
        <v>1</v>
      </c>
      <c r="J1869" s="27">
        <v>1</v>
      </c>
      <c r="K1869">
        <v>0</v>
      </c>
      <c r="L1869">
        <v>1</v>
      </c>
      <c r="M1869">
        <v>0</v>
      </c>
      <c r="N1869">
        <v>0</v>
      </c>
      <c r="O1869">
        <v>1</v>
      </c>
      <c r="P1869">
        <v>1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8.6999999999999993</v>
      </c>
      <c r="W1869">
        <v>8.3000000000000007</v>
      </c>
      <c r="X1869">
        <v>2.5</v>
      </c>
      <c r="Y1869">
        <v>5</v>
      </c>
      <c r="Z1869">
        <v>16.8</v>
      </c>
      <c r="AA1869">
        <v>7.8</v>
      </c>
      <c r="AB1869">
        <v>10</v>
      </c>
      <c r="AC1869">
        <f t="shared" si="29"/>
        <v>73.099999999999994</v>
      </c>
    </row>
    <row r="1870" spans="1:29" x14ac:dyDescent="0.15">
      <c r="A1870" s="62" t="s">
        <v>1978</v>
      </c>
      <c r="B1870" s="39">
        <v>1</v>
      </c>
      <c r="C1870" s="39">
        <v>1</v>
      </c>
      <c r="D1870" s="5">
        <v>1</v>
      </c>
      <c r="E1870" s="5">
        <v>1</v>
      </c>
      <c r="F1870" s="5">
        <v>1</v>
      </c>
      <c r="G1870" s="5">
        <v>1</v>
      </c>
      <c r="H1870" s="5">
        <v>1</v>
      </c>
      <c r="I1870" s="5">
        <v>0</v>
      </c>
      <c r="J1870" s="27">
        <v>1</v>
      </c>
      <c r="K1870">
        <v>1</v>
      </c>
      <c r="L1870">
        <v>1</v>
      </c>
      <c r="M1870">
        <v>1</v>
      </c>
      <c r="N1870">
        <v>0</v>
      </c>
      <c r="O1870">
        <v>0</v>
      </c>
      <c r="P1870">
        <v>1</v>
      </c>
      <c r="Q1870">
        <v>1</v>
      </c>
      <c r="R1870">
        <v>1</v>
      </c>
      <c r="S1870">
        <v>1</v>
      </c>
      <c r="T1870">
        <v>1</v>
      </c>
      <c r="U1870">
        <v>1</v>
      </c>
      <c r="V1870">
        <v>7.6</v>
      </c>
      <c r="W1870">
        <v>8.3000000000000007</v>
      </c>
      <c r="X1870">
        <v>5</v>
      </c>
      <c r="Y1870">
        <v>5</v>
      </c>
      <c r="Z1870">
        <v>20</v>
      </c>
      <c r="AA1870">
        <v>15</v>
      </c>
      <c r="AB1870">
        <v>9.1999999999999993</v>
      </c>
      <c r="AC1870">
        <f t="shared" si="29"/>
        <v>87.100000000000009</v>
      </c>
    </row>
    <row r="1871" spans="1:29" x14ac:dyDescent="0.15">
      <c r="A1871" s="62" t="s">
        <v>1979</v>
      </c>
      <c r="B1871" s="39">
        <v>0</v>
      </c>
      <c r="C1871" s="39">
        <v>0</v>
      </c>
      <c r="D1871" s="5">
        <v>1</v>
      </c>
      <c r="E1871" s="5">
        <v>1</v>
      </c>
      <c r="F1871" s="5">
        <v>0</v>
      </c>
      <c r="G1871" s="5">
        <v>1</v>
      </c>
      <c r="H1871" s="5">
        <v>1</v>
      </c>
      <c r="I1871" s="5">
        <v>0</v>
      </c>
      <c r="J1871" s="27">
        <v>1</v>
      </c>
      <c r="K1871">
        <v>1</v>
      </c>
      <c r="L1871">
        <v>0</v>
      </c>
      <c r="M1871">
        <v>1</v>
      </c>
      <c r="N1871">
        <v>0</v>
      </c>
      <c r="O1871">
        <v>1</v>
      </c>
      <c r="P1871">
        <v>1</v>
      </c>
      <c r="Q1871">
        <v>0</v>
      </c>
      <c r="R1871">
        <v>1</v>
      </c>
      <c r="S1871">
        <v>1</v>
      </c>
      <c r="T1871">
        <v>1</v>
      </c>
      <c r="U1871">
        <v>1</v>
      </c>
      <c r="V1871">
        <v>4.5</v>
      </c>
      <c r="W1871">
        <v>6.7</v>
      </c>
      <c r="X1871">
        <v>5</v>
      </c>
      <c r="Y1871">
        <v>5</v>
      </c>
      <c r="Z1871">
        <v>12.5</v>
      </c>
      <c r="AA1871">
        <v>15.4</v>
      </c>
      <c r="AB1871">
        <v>2.7</v>
      </c>
      <c r="AC1871">
        <f t="shared" si="29"/>
        <v>64.8</v>
      </c>
    </row>
    <row r="1872" spans="1:29" x14ac:dyDescent="0.15">
      <c r="A1872" s="62" t="s">
        <v>1980</v>
      </c>
      <c r="B1872" s="39">
        <v>1</v>
      </c>
      <c r="C1872" s="39">
        <v>1</v>
      </c>
      <c r="D1872" s="5">
        <v>0</v>
      </c>
      <c r="E1872" s="5">
        <v>1</v>
      </c>
      <c r="F1872" s="5">
        <v>1</v>
      </c>
      <c r="G1872" s="5">
        <v>0</v>
      </c>
      <c r="H1872" s="5">
        <v>1</v>
      </c>
      <c r="I1872" s="5">
        <v>0</v>
      </c>
      <c r="J1872" s="27">
        <v>1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1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10</v>
      </c>
      <c r="W1872">
        <v>8.3000000000000007</v>
      </c>
      <c r="X1872">
        <v>5</v>
      </c>
      <c r="Y1872">
        <v>5</v>
      </c>
      <c r="Z1872">
        <v>18.7</v>
      </c>
      <c r="AA1872">
        <v>15.6</v>
      </c>
      <c r="AB1872">
        <v>10</v>
      </c>
      <c r="AC1872">
        <f t="shared" si="29"/>
        <v>84.6</v>
      </c>
    </row>
    <row r="1873" spans="1:29" x14ac:dyDescent="0.15">
      <c r="A1873" s="62" t="s">
        <v>1981</v>
      </c>
      <c r="B1873" s="39">
        <v>1</v>
      </c>
      <c r="C1873" s="39">
        <v>1</v>
      </c>
      <c r="D1873" s="5">
        <v>1</v>
      </c>
      <c r="E1873" s="5">
        <v>0</v>
      </c>
      <c r="F1873" s="5">
        <v>1</v>
      </c>
      <c r="G1873" s="5">
        <v>1</v>
      </c>
      <c r="H1873" s="5">
        <v>1</v>
      </c>
      <c r="I1873" s="5">
        <v>1</v>
      </c>
      <c r="J1873" s="27">
        <v>1</v>
      </c>
      <c r="K1873">
        <v>1</v>
      </c>
      <c r="L1873">
        <v>1</v>
      </c>
      <c r="M1873">
        <v>1</v>
      </c>
      <c r="N1873">
        <v>0</v>
      </c>
      <c r="O1873">
        <v>1</v>
      </c>
      <c r="P1873">
        <v>0</v>
      </c>
      <c r="Q1873">
        <v>0</v>
      </c>
      <c r="R1873">
        <v>1</v>
      </c>
      <c r="S1873">
        <v>1</v>
      </c>
      <c r="T1873">
        <v>0</v>
      </c>
      <c r="U1873">
        <v>1</v>
      </c>
      <c r="V1873">
        <v>6.4</v>
      </c>
      <c r="W1873">
        <v>6.7</v>
      </c>
      <c r="X1873">
        <v>2.5</v>
      </c>
      <c r="Y1873">
        <v>5</v>
      </c>
      <c r="Z1873">
        <v>18.3</v>
      </c>
      <c r="AA1873">
        <v>15.4</v>
      </c>
      <c r="AB1873">
        <v>2.7</v>
      </c>
      <c r="AC1873">
        <f t="shared" si="29"/>
        <v>72</v>
      </c>
    </row>
    <row r="1874" spans="1:29" x14ac:dyDescent="0.15">
      <c r="A1874" s="62" t="s">
        <v>1982</v>
      </c>
      <c r="B1874" s="39">
        <v>1</v>
      </c>
      <c r="C1874" s="39">
        <v>1</v>
      </c>
      <c r="D1874" s="5">
        <v>0</v>
      </c>
      <c r="E1874" s="5">
        <v>1</v>
      </c>
      <c r="F1874" s="5">
        <v>1</v>
      </c>
      <c r="G1874" s="5">
        <v>1</v>
      </c>
      <c r="H1874" s="5">
        <v>1</v>
      </c>
      <c r="I1874" s="5">
        <v>0</v>
      </c>
      <c r="J1874" s="27">
        <v>0</v>
      </c>
      <c r="K1874">
        <v>1</v>
      </c>
      <c r="L1874">
        <v>1</v>
      </c>
      <c r="M1874">
        <v>0</v>
      </c>
      <c r="N1874">
        <v>1</v>
      </c>
      <c r="O1874">
        <v>0</v>
      </c>
      <c r="P1874">
        <v>1</v>
      </c>
      <c r="Q1874">
        <v>1</v>
      </c>
      <c r="R1874">
        <v>0</v>
      </c>
      <c r="S1874">
        <v>0</v>
      </c>
      <c r="T1874">
        <v>0</v>
      </c>
      <c r="U1874">
        <v>1</v>
      </c>
      <c r="V1874">
        <v>9.1</v>
      </c>
      <c r="W1874">
        <v>8.3000000000000007</v>
      </c>
      <c r="X1874">
        <v>5</v>
      </c>
      <c r="Y1874">
        <v>5</v>
      </c>
      <c r="Z1874">
        <v>19.2</v>
      </c>
      <c r="AA1874">
        <v>17.5</v>
      </c>
      <c r="AB1874">
        <v>9.1999999999999993</v>
      </c>
      <c r="AC1874">
        <f t="shared" si="29"/>
        <v>85.300000000000011</v>
      </c>
    </row>
    <row r="1875" spans="1:29" x14ac:dyDescent="0.15">
      <c r="A1875" s="62" t="s">
        <v>1983</v>
      </c>
      <c r="B1875" s="39">
        <v>0</v>
      </c>
      <c r="C1875" s="39">
        <v>1</v>
      </c>
      <c r="D1875" s="5">
        <v>1</v>
      </c>
      <c r="E1875" s="5">
        <v>0</v>
      </c>
      <c r="F1875" s="5">
        <v>1</v>
      </c>
      <c r="G1875" s="5">
        <v>1</v>
      </c>
      <c r="H1875" s="5">
        <v>1</v>
      </c>
      <c r="I1875" s="5">
        <v>0</v>
      </c>
      <c r="J1875" s="27">
        <v>0</v>
      </c>
      <c r="K1875">
        <v>1</v>
      </c>
      <c r="L1875">
        <v>1</v>
      </c>
      <c r="M1875">
        <v>1</v>
      </c>
      <c r="N1875">
        <v>1</v>
      </c>
      <c r="O1875">
        <v>0</v>
      </c>
      <c r="P1875">
        <v>1</v>
      </c>
      <c r="Q1875">
        <v>1</v>
      </c>
      <c r="R1875">
        <v>1</v>
      </c>
      <c r="S1875">
        <v>0</v>
      </c>
      <c r="T1875">
        <v>1</v>
      </c>
      <c r="U1875">
        <v>1</v>
      </c>
      <c r="V1875">
        <v>10</v>
      </c>
      <c r="W1875">
        <v>6.7</v>
      </c>
      <c r="X1875">
        <v>5</v>
      </c>
      <c r="Y1875">
        <v>5</v>
      </c>
      <c r="Z1875">
        <v>17.5</v>
      </c>
      <c r="AA1875">
        <v>20</v>
      </c>
      <c r="AB1875">
        <v>7.3</v>
      </c>
      <c r="AC1875">
        <f t="shared" si="29"/>
        <v>85.5</v>
      </c>
    </row>
    <row r="1876" spans="1:29" x14ac:dyDescent="0.15">
      <c r="A1876" s="62" t="s">
        <v>1984</v>
      </c>
      <c r="B1876" s="39">
        <v>1</v>
      </c>
      <c r="C1876" s="39">
        <v>1</v>
      </c>
      <c r="D1876" s="5">
        <v>1</v>
      </c>
      <c r="E1876" s="5">
        <v>0</v>
      </c>
      <c r="F1876" s="5">
        <v>0</v>
      </c>
      <c r="G1876" s="5">
        <v>1</v>
      </c>
      <c r="H1876" s="5">
        <v>1</v>
      </c>
      <c r="I1876" s="5">
        <v>0</v>
      </c>
      <c r="J1876" s="27">
        <v>0</v>
      </c>
      <c r="K1876">
        <v>0</v>
      </c>
      <c r="L1876">
        <v>1</v>
      </c>
      <c r="M1876">
        <v>1</v>
      </c>
      <c r="N1876">
        <v>0</v>
      </c>
      <c r="O1876">
        <v>1</v>
      </c>
      <c r="P1876">
        <v>1</v>
      </c>
      <c r="Q1876">
        <v>1</v>
      </c>
      <c r="R1876">
        <v>1</v>
      </c>
      <c r="S1876">
        <v>1</v>
      </c>
      <c r="T1876">
        <v>1</v>
      </c>
      <c r="U1876">
        <v>1</v>
      </c>
      <c r="V1876">
        <v>7</v>
      </c>
      <c r="W1876">
        <v>6.7</v>
      </c>
      <c r="X1876">
        <v>5</v>
      </c>
      <c r="Y1876">
        <v>3.3</v>
      </c>
      <c r="Z1876">
        <v>16.100000000000001</v>
      </c>
      <c r="AA1876">
        <v>12.2</v>
      </c>
      <c r="AB1876">
        <v>5.4</v>
      </c>
      <c r="AC1876">
        <f t="shared" si="29"/>
        <v>69.7</v>
      </c>
    </row>
    <row r="1877" spans="1:29" x14ac:dyDescent="0.15">
      <c r="A1877" s="62" t="s">
        <v>1985</v>
      </c>
      <c r="B1877" s="39">
        <v>0</v>
      </c>
      <c r="C1877" s="39">
        <v>0</v>
      </c>
      <c r="D1877" s="5">
        <v>1</v>
      </c>
      <c r="E1877" s="5">
        <v>0</v>
      </c>
      <c r="F1877" s="5">
        <v>0</v>
      </c>
      <c r="G1877" s="5">
        <v>1</v>
      </c>
      <c r="H1877" s="5">
        <v>1</v>
      </c>
      <c r="I1877" s="5">
        <v>0</v>
      </c>
      <c r="J1877" s="27">
        <v>1</v>
      </c>
      <c r="K1877">
        <v>1</v>
      </c>
      <c r="L1877">
        <v>1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1</v>
      </c>
      <c r="S1877">
        <v>1</v>
      </c>
      <c r="T1877">
        <v>0</v>
      </c>
      <c r="U1877">
        <v>1</v>
      </c>
      <c r="V1877">
        <v>10</v>
      </c>
      <c r="W1877">
        <v>6.7</v>
      </c>
      <c r="X1877">
        <v>2.5</v>
      </c>
      <c r="Y1877">
        <v>5</v>
      </c>
      <c r="Z1877">
        <v>20</v>
      </c>
      <c r="AA1877">
        <v>7.7</v>
      </c>
      <c r="AB1877">
        <v>0</v>
      </c>
      <c r="AC1877">
        <f t="shared" si="29"/>
        <v>62.900000000000006</v>
      </c>
    </row>
    <row r="1878" spans="1:29" x14ac:dyDescent="0.15">
      <c r="A1878" s="62" t="s">
        <v>1986</v>
      </c>
      <c r="B1878" s="39">
        <v>1</v>
      </c>
      <c r="C1878" s="39">
        <v>0</v>
      </c>
      <c r="D1878" s="5">
        <v>1</v>
      </c>
      <c r="E1878" s="5">
        <v>1</v>
      </c>
      <c r="F1878" s="5">
        <v>1</v>
      </c>
      <c r="G1878" s="5">
        <v>1</v>
      </c>
      <c r="H1878" s="5">
        <v>1</v>
      </c>
      <c r="I1878" s="5">
        <v>1</v>
      </c>
      <c r="J1878" s="27">
        <v>1</v>
      </c>
      <c r="K1878">
        <v>0</v>
      </c>
      <c r="L1878">
        <v>1</v>
      </c>
      <c r="M1878">
        <v>1</v>
      </c>
      <c r="N1878">
        <v>0</v>
      </c>
      <c r="O1878">
        <v>0</v>
      </c>
      <c r="P1878">
        <v>1</v>
      </c>
      <c r="Q1878">
        <v>1</v>
      </c>
      <c r="R1878">
        <v>1</v>
      </c>
      <c r="S1878">
        <v>0</v>
      </c>
      <c r="T1878">
        <v>1</v>
      </c>
      <c r="U1878">
        <v>1</v>
      </c>
      <c r="V1878">
        <v>7.7</v>
      </c>
      <c r="W1878">
        <v>6.7</v>
      </c>
      <c r="X1878">
        <v>5</v>
      </c>
      <c r="Y1878">
        <v>5</v>
      </c>
      <c r="Z1878">
        <v>19.2</v>
      </c>
      <c r="AA1878">
        <v>12.5</v>
      </c>
      <c r="AB1878">
        <v>5.4</v>
      </c>
      <c r="AC1878">
        <f t="shared" si="29"/>
        <v>76.5</v>
      </c>
    </row>
    <row r="1879" spans="1:29" x14ac:dyDescent="0.15">
      <c r="A1879" s="62" t="s">
        <v>1987</v>
      </c>
      <c r="B1879" s="39">
        <v>1</v>
      </c>
      <c r="C1879" s="39">
        <v>0</v>
      </c>
      <c r="D1879" s="5">
        <v>0</v>
      </c>
      <c r="E1879" s="5">
        <v>0</v>
      </c>
      <c r="F1879" s="5">
        <v>1</v>
      </c>
      <c r="G1879" s="5">
        <v>1</v>
      </c>
      <c r="H1879" s="5">
        <v>1</v>
      </c>
      <c r="I1879" s="5">
        <v>0</v>
      </c>
      <c r="J1879" s="27">
        <v>1</v>
      </c>
      <c r="K1879">
        <v>1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1</v>
      </c>
      <c r="R1879">
        <v>0</v>
      </c>
      <c r="S1879">
        <v>1</v>
      </c>
      <c r="T1879">
        <v>1</v>
      </c>
      <c r="U1879">
        <v>0</v>
      </c>
      <c r="V1879">
        <v>10</v>
      </c>
      <c r="W1879">
        <v>6.7</v>
      </c>
      <c r="X1879">
        <v>5</v>
      </c>
      <c r="Y1879">
        <v>5</v>
      </c>
      <c r="Z1879">
        <v>12.9</v>
      </c>
      <c r="AA1879">
        <v>16.7</v>
      </c>
      <c r="AB1879">
        <v>9.1999999999999993</v>
      </c>
      <c r="AC1879">
        <f t="shared" si="29"/>
        <v>76.5</v>
      </c>
    </row>
    <row r="1880" spans="1:29" x14ac:dyDescent="0.15">
      <c r="A1880" s="62" t="s">
        <v>1988</v>
      </c>
      <c r="B1880" s="39">
        <v>0</v>
      </c>
      <c r="C1880" s="39">
        <v>1</v>
      </c>
      <c r="D1880" s="5">
        <v>1</v>
      </c>
      <c r="E1880" s="5">
        <v>0</v>
      </c>
      <c r="F1880" s="5">
        <v>1</v>
      </c>
      <c r="G1880" s="5">
        <v>0</v>
      </c>
      <c r="H1880" s="5">
        <v>1</v>
      </c>
      <c r="I1880" s="5">
        <v>1</v>
      </c>
      <c r="J1880" s="27">
        <v>0</v>
      </c>
      <c r="K1880">
        <v>1</v>
      </c>
      <c r="L1880">
        <v>1</v>
      </c>
      <c r="M1880">
        <v>1</v>
      </c>
      <c r="N1880">
        <v>0</v>
      </c>
      <c r="O1880">
        <v>1</v>
      </c>
      <c r="P1880">
        <v>1</v>
      </c>
      <c r="Q1880">
        <v>0</v>
      </c>
      <c r="R1880">
        <v>1</v>
      </c>
      <c r="S1880">
        <v>1</v>
      </c>
      <c r="T1880">
        <v>1</v>
      </c>
      <c r="U1880">
        <v>1</v>
      </c>
      <c r="V1880">
        <v>9.6999999999999993</v>
      </c>
      <c r="W1880">
        <v>8.3000000000000007</v>
      </c>
      <c r="X1880">
        <v>2.5</v>
      </c>
      <c r="Y1880">
        <v>5</v>
      </c>
      <c r="Z1880">
        <v>16.7</v>
      </c>
      <c r="AA1880">
        <v>15.4</v>
      </c>
      <c r="AB1880">
        <v>6.4</v>
      </c>
      <c r="AC1880">
        <f t="shared" si="29"/>
        <v>78.000000000000014</v>
      </c>
    </row>
    <row r="1881" spans="1:29" x14ac:dyDescent="0.15">
      <c r="A1881" s="62" t="s">
        <v>1989</v>
      </c>
      <c r="B1881" s="39">
        <v>1</v>
      </c>
      <c r="C1881" s="39">
        <v>1</v>
      </c>
      <c r="D1881" s="5">
        <v>1</v>
      </c>
      <c r="E1881" s="5">
        <v>1</v>
      </c>
      <c r="F1881" s="5">
        <v>0</v>
      </c>
      <c r="G1881" s="5">
        <v>1</v>
      </c>
      <c r="H1881" s="5">
        <v>1</v>
      </c>
      <c r="I1881" s="5">
        <v>1</v>
      </c>
      <c r="J1881" s="27">
        <v>1</v>
      </c>
      <c r="K1881">
        <v>1</v>
      </c>
      <c r="L1881">
        <v>1</v>
      </c>
      <c r="M1881">
        <v>0</v>
      </c>
      <c r="N1881">
        <v>0</v>
      </c>
      <c r="O1881">
        <v>1</v>
      </c>
      <c r="P1881">
        <v>1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10</v>
      </c>
      <c r="W1881">
        <v>8.3000000000000007</v>
      </c>
      <c r="X1881">
        <v>5</v>
      </c>
      <c r="Y1881">
        <v>5</v>
      </c>
      <c r="Z1881">
        <v>19.2</v>
      </c>
      <c r="AA1881">
        <v>15.4</v>
      </c>
      <c r="AB1881">
        <v>9.1</v>
      </c>
      <c r="AC1881">
        <f t="shared" si="29"/>
        <v>89</v>
      </c>
    </row>
    <row r="1882" spans="1:29" x14ac:dyDescent="0.15">
      <c r="A1882" s="62" t="s">
        <v>1990</v>
      </c>
      <c r="B1882" s="39">
        <v>1</v>
      </c>
      <c r="C1882" s="39">
        <v>1</v>
      </c>
      <c r="D1882" s="5">
        <v>0</v>
      </c>
      <c r="E1882" s="5">
        <v>1</v>
      </c>
      <c r="F1882" s="5">
        <v>0</v>
      </c>
      <c r="G1882" s="5">
        <v>0</v>
      </c>
      <c r="H1882" s="5">
        <v>1</v>
      </c>
      <c r="I1882" s="5">
        <v>0</v>
      </c>
      <c r="J1882" s="27">
        <v>1</v>
      </c>
      <c r="K1882">
        <v>0</v>
      </c>
      <c r="L1882">
        <v>1</v>
      </c>
      <c r="M1882">
        <v>1</v>
      </c>
      <c r="N1882">
        <v>0</v>
      </c>
      <c r="O1882">
        <v>0</v>
      </c>
      <c r="P1882">
        <v>0</v>
      </c>
      <c r="Q1882">
        <v>1</v>
      </c>
      <c r="R1882">
        <v>1</v>
      </c>
      <c r="S1882">
        <v>0</v>
      </c>
      <c r="T1882">
        <v>1</v>
      </c>
      <c r="U1882">
        <v>1</v>
      </c>
      <c r="V1882">
        <v>9.5</v>
      </c>
      <c r="W1882">
        <v>8.3000000000000007</v>
      </c>
      <c r="X1882">
        <v>5</v>
      </c>
      <c r="Y1882">
        <v>5</v>
      </c>
      <c r="Z1882">
        <v>20</v>
      </c>
      <c r="AA1882">
        <v>15</v>
      </c>
      <c r="AB1882">
        <v>9.1999999999999993</v>
      </c>
      <c r="AC1882">
        <f t="shared" si="29"/>
        <v>83</v>
      </c>
    </row>
    <row r="1883" spans="1:29" x14ac:dyDescent="0.15">
      <c r="A1883" s="62" t="s">
        <v>1991</v>
      </c>
      <c r="B1883" s="39">
        <v>0</v>
      </c>
      <c r="C1883" s="39">
        <v>0</v>
      </c>
      <c r="D1883" s="5">
        <v>0</v>
      </c>
      <c r="E1883" s="5">
        <v>0</v>
      </c>
      <c r="F1883" s="5">
        <v>1</v>
      </c>
      <c r="G1883" s="5">
        <v>1</v>
      </c>
      <c r="H1883" s="5">
        <v>1</v>
      </c>
      <c r="I1883" s="5">
        <v>0</v>
      </c>
      <c r="J1883" s="27">
        <v>0</v>
      </c>
      <c r="K1883">
        <v>0</v>
      </c>
      <c r="L1883">
        <v>1</v>
      </c>
      <c r="M1883">
        <v>0</v>
      </c>
      <c r="N1883">
        <v>1</v>
      </c>
      <c r="O1883">
        <v>0</v>
      </c>
      <c r="P1883">
        <v>0</v>
      </c>
      <c r="Q1883">
        <v>0</v>
      </c>
      <c r="R1883">
        <v>0</v>
      </c>
      <c r="S1883">
        <v>1</v>
      </c>
      <c r="T1883">
        <v>1</v>
      </c>
      <c r="U1883">
        <v>0</v>
      </c>
      <c r="V1883">
        <v>9.1</v>
      </c>
      <c r="W1883">
        <v>8.3000000000000007</v>
      </c>
      <c r="X1883">
        <v>5</v>
      </c>
      <c r="Y1883">
        <v>5</v>
      </c>
      <c r="Z1883">
        <v>20</v>
      </c>
      <c r="AA1883">
        <v>12.2</v>
      </c>
      <c r="AB1883">
        <v>5.4</v>
      </c>
      <c r="AC1883">
        <f t="shared" si="29"/>
        <v>72.000000000000014</v>
      </c>
    </row>
    <row r="1884" spans="1:29" x14ac:dyDescent="0.15">
      <c r="A1884" s="62" t="s">
        <v>1992</v>
      </c>
      <c r="B1884" s="39">
        <v>0</v>
      </c>
      <c r="C1884" s="39">
        <v>0</v>
      </c>
      <c r="D1884" s="5">
        <v>1</v>
      </c>
      <c r="E1884" s="5">
        <v>1</v>
      </c>
      <c r="F1884" s="5">
        <v>1</v>
      </c>
      <c r="G1884" s="5">
        <v>1</v>
      </c>
      <c r="H1884" s="5">
        <v>1</v>
      </c>
      <c r="I1884" s="5">
        <v>1</v>
      </c>
      <c r="J1884" s="27">
        <v>1</v>
      </c>
      <c r="K1884">
        <v>1</v>
      </c>
      <c r="L1884">
        <v>1</v>
      </c>
      <c r="M1884">
        <v>1</v>
      </c>
      <c r="N1884">
        <v>1</v>
      </c>
      <c r="O1884">
        <v>1</v>
      </c>
      <c r="P1884">
        <v>1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10</v>
      </c>
      <c r="W1884">
        <v>10</v>
      </c>
      <c r="X1884">
        <v>2.5</v>
      </c>
      <c r="Y1884">
        <v>5</v>
      </c>
      <c r="Z1884">
        <v>19.2</v>
      </c>
      <c r="AA1884">
        <v>18.5</v>
      </c>
      <c r="AB1884">
        <v>8.1999999999999993</v>
      </c>
      <c r="AC1884">
        <f t="shared" si="29"/>
        <v>91.4</v>
      </c>
    </row>
    <row r="1885" spans="1:29" x14ac:dyDescent="0.15">
      <c r="A1885" s="62" t="s">
        <v>1993</v>
      </c>
      <c r="B1885" s="39">
        <v>1</v>
      </c>
      <c r="C1885" s="39">
        <v>1</v>
      </c>
      <c r="D1885" s="5">
        <v>0</v>
      </c>
      <c r="E1885" s="5">
        <v>1</v>
      </c>
      <c r="F1885" s="5">
        <v>0</v>
      </c>
      <c r="G1885" s="5">
        <v>1</v>
      </c>
      <c r="H1885" s="5">
        <v>1</v>
      </c>
      <c r="I1885" s="5">
        <v>0</v>
      </c>
      <c r="J1885" s="27">
        <v>0</v>
      </c>
      <c r="K1885">
        <v>0</v>
      </c>
      <c r="L1885">
        <v>1</v>
      </c>
      <c r="M1885">
        <v>0</v>
      </c>
      <c r="N1885">
        <v>1</v>
      </c>
      <c r="O1885">
        <v>1</v>
      </c>
      <c r="P1885">
        <v>1</v>
      </c>
      <c r="Q1885">
        <v>1</v>
      </c>
      <c r="R1885">
        <v>1</v>
      </c>
      <c r="S1885">
        <v>1</v>
      </c>
      <c r="T1885">
        <v>1</v>
      </c>
      <c r="U1885">
        <v>0</v>
      </c>
      <c r="V1885">
        <v>10</v>
      </c>
      <c r="W1885">
        <v>6.7</v>
      </c>
      <c r="X1885">
        <v>3.8</v>
      </c>
      <c r="Y1885">
        <v>0</v>
      </c>
      <c r="Z1885">
        <v>17.399999999999999</v>
      </c>
      <c r="AA1885">
        <v>16.7</v>
      </c>
      <c r="AB1885">
        <v>4.5999999999999996</v>
      </c>
      <c r="AC1885">
        <f t="shared" si="29"/>
        <v>72.199999999999989</v>
      </c>
    </row>
    <row r="1886" spans="1:29" x14ac:dyDescent="0.15">
      <c r="A1886" s="62" t="s">
        <v>1994</v>
      </c>
      <c r="B1886" s="39">
        <v>1</v>
      </c>
      <c r="C1886" s="39">
        <v>1</v>
      </c>
      <c r="D1886" s="5">
        <v>0</v>
      </c>
      <c r="E1886" s="5">
        <v>0</v>
      </c>
      <c r="F1886" s="5">
        <v>1</v>
      </c>
      <c r="G1886" s="5">
        <v>1</v>
      </c>
      <c r="H1886" s="5">
        <v>1</v>
      </c>
      <c r="I1886" s="5">
        <v>0</v>
      </c>
      <c r="J1886" s="27">
        <v>1</v>
      </c>
      <c r="K1886">
        <v>1</v>
      </c>
      <c r="L1886">
        <v>1</v>
      </c>
      <c r="M1886">
        <v>1</v>
      </c>
      <c r="N1886">
        <v>0</v>
      </c>
      <c r="O1886">
        <v>0</v>
      </c>
      <c r="P1886">
        <v>1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7.9</v>
      </c>
      <c r="W1886">
        <v>6.7</v>
      </c>
      <c r="X1886">
        <v>0</v>
      </c>
      <c r="Y1886">
        <v>0</v>
      </c>
      <c r="Z1886">
        <v>16.8</v>
      </c>
      <c r="AA1886">
        <v>12.2</v>
      </c>
      <c r="AB1886">
        <v>6.2</v>
      </c>
      <c r="AC1886">
        <f t="shared" si="29"/>
        <v>64.8</v>
      </c>
    </row>
    <row r="1887" spans="1:29" x14ac:dyDescent="0.15">
      <c r="A1887" s="62" t="s">
        <v>1995</v>
      </c>
      <c r="B1887" s="39">
        <v>1</v>
      </c>
      <c r="C1887" s="39">
        <v>1</v>
      </c>
      <c r="D1887" s="5">
        <v>1</v>
      </c>
      <c r="E1887" s="5">
        <v>1</v>
      </c>
      <c r="F1887" s="5">
        <v>1</v>
      </c>
      <c r="G1887" s="5">
        <v>1</v>
      </c>
      <c r="H1887" s="5">
        <v>1</v>
      </c>
      <c r="I1887" s="5">
        <v>0</v>
      </c>
      <c r="J1887" s="27">
        <v>1</v>
      </c>
      <c r="K1887">
        <v>1</v>
      </c>
      <c r="L1887">
        <v>0</v>
      </c>
      <c r="M1887">
        <v>1</v>
      </c>
      <c r="N1887">
        <v>0</v>
      </c>
      <c r="O1887">
        <v>1</v>
      </c>
      <c r="P1887">
        <v>1</v>
      </c>
      <c r="Q1887">
        <v>1</v>
      </c>
      <c r="R1887">
        <v>1</v>
      </c>
      <c r="S1887">
        <v>0</v>
      </c>
      <c r="T1887">
        <v>1</v>
      </c>
      <c r="U1887">
        <v>1</v>
      </c>
      <c r="V1887">
        <v>5.3</v>
      </c>
      <c r="W1887">
        <v>1.7</v>
      </c>
      <c r="X1887">
        <v>2.5</v>
      </c>
      <c r="Y1887">
        <v>3.3</v>
      </c>
      <c r="Z1887">
        <v>15</v>
      </c>
      <c r="AA1887">
        <v>13.9</v>
      </c>
      <c r="AB1887">
        <v>3.6</v>
      </c>
      <c r="AC1887">
        <f t="shared" si="29"/>
        <v>61.3</v>
      </c>
    </row>
    <row r="1888" spans="1:29" x14ac:dyDescent="0.15">
      <c r="A1888" s="62" t="s">
        <v>1996</v>
      </c>
      <c r="B1888" s="39">
        <v>1</v>
      </c>
      <c r="C1888" s="39">
        <v>1</v>
      </c>
      <c r="D1888" s="5">
        <v>0</v>
      </c>
      <c r="E1888" s="5">
        <v>0</v>
      </c>
      <c r="F1888" s="5">
        <v>0</v>
      </c>
      <c r="G1888" s="5">
        <v>1</v>
      </c>
      <c r="H1888" s="5">
        <v>1</v>
      </c>
      <c r="I1888" s="5">
        <v>0</v>
      </c>
      <c r="J1888" s="27">
        <v>0</v>
      </c>
      <c r="K1888">
        <v>1</v>
      </c>
      <c r="L1888">
        <v>1</v>
      </c>
      <c r="M1888">
        <v>1</v>
      </c>
      <c r="N1888">
        <v>0</v>
      </c>
      <c r="O1888">
        <v>0</v>
      </c>
      <c r="P1888">
        <v>0</v>
      </c>
      <c r="Q1888">
        <v>1</v>
      </c>
      <c r="R1888">
        <v>1</v>
      </c>
      <c r="S1888">
        <v>1</v>
      </c>
      <c r="T1888">
        <v>1</v>
      </c>
      <c r="U1888">
        <v>0</v>
      </c>
      <c r="V1888">
        <v>8.3000000000000007</v>
      </c>
      <c r="W1888">
        <v>8.3000000000000007</v>
      </c>
      <c r="X1888">
        <v>3.8</v>
      </c>
      <c r="Y1888">
        <v>5</v>
      </c>
      <c r="Z1888">
        <v>12.3</v>
      </c>
      <c r="AA1888">
        <v>20</v>
      </c>
      <c r="AB1888">
        <v>3.9</v>
      </c>
      <c r="AC1888">
        <f t="shared" si="29"/>
        <v>72.600000000000009</v>
      </c>
    </row>
    <row r="1889" spans="1:29" x14ac:dyDescent="0.15">
      <c r="A1889" s="62" t="s">
        <v>1997</v>
      </c>
      <c r="B1889" s="39">
        <v>1</v>
      </c>
      <c r="C1889" s="39">
        <v>1</v>
      </c>
      <c r="D1889" s="5">
        <v>0</v>
      </c>
      <c r="E1889" s="5">
        <v>1</v>
      </c>
      <c r="F1889" s="5">
        <v>0</v>
      </c>
      <c r="G1889" s="5">
        <v>1</v>
      </c>
      <c r="H1889" s="5">
        <v>0</v>
      </c>
      <c r="I1889" s="5">
        <v>0</v>
      </c>
      <c r="J1889" s="27">
        <v>1</v>
      </c>
      <c r="K1889">
        <v>0</v>
      </c>
      <c r="L1889">
        <v>1</v>
      </c>
      <c r="M1889">
        <v>1</v>
      </c>
      <c r="N1889">
        <v>0</v>
      </c>
      <c r="O1889">
        <v>1</v>
      </c>
      <c r="P1889">
        <v>1</v>
      </c>
      <c r="Q1889">
        <v>1</v>
      </c>
      <c r="R1889">
        <v>1</v>
      </c>
      <c r="S1889">
        <v>1</v>
      </c>
      <c r="T1889">
        <v>0</v>
      </c>
      <c r="U1889">
        <v>1</v>
      </c>
      <c r="V1889">
        <v>6</v>
      </c>
      <c r="W1889">
        <v>8.3000000000000007</v>
      </c>
      <c r="X1889">
        <v>5</v>
      </c>
      <c r="Y1889">
        <v>5</v>
      </c>
      <c r="Z1889">
        <v>13.3</v>
      </c>
      <c r="AA1889">
        <v>15.8</v>
      </c>
      <c r="AB1889">
        <v>10</v>
      </c>
      <c r="AC1889">
        <f t="shared" si="29"/>
        <v>76.399999999999991</v>
      </c>
    </row>
    <row r="1890" spans="1:29" x14ac:dyDescent="0.15">
      <c r="A1890" s="62" t="s">
        <v>1998</v>
      </c>
      <c r="B1890" s="39">
        <v>0</v>
      </c>
      <c r="C1890" s="39">
        <v>1</v>
      </c>
      <c r="D1890" s="5">
        <v>0</v>
      </c>
      <c r="E1890" s="5">
        <v>1</v>
      </c>
      <c r="F1890" s="5">
        <v>0</v>
      </c>
      <c r="G1890" s="5">
        <v>1</v>
      </c>
      <c r="H1890" s="5">
        <v>1</v>
      </c>
      <c r="I1890" s="5">
        <v>0</v>
      </c>
      <c r="J1890" s="27">
        <v>0</v>
      </c>
      <c r="K1890">
        <v>0</v>
      </c>
      <c r="L1890">
        <v>0</v>
      </c>
      <c r="M1890">
        <v>1</v>
      </c>
      <c r="N1890">
        <v>0</v>
      </c>
      <c r="O1890">
        <v>0</v>
      </c>
      <c r="P1890">
        <v>1</v>
      </c>
      <c r="Q1890">
        <v>1</v>
      </c>
      <c r="R1890">
        <v>1</v>
      </c>
      <c r="S1890">
        <v>1</v>
      </c>
      <c r="T1890">
        <v>1</v>
      </c>
      <c r="U1890">
        <v>0</v>
      </c>
      <c r="V1890">
        <v>2.6</v>
      </c>
      <c r="W1890">
        <v>3.3</v>
      </c>
      <c r="X1890">
        <v>3.8</v>
      </c>
      <c r="Y1890">
        <v>0</v>
      </c>
      <c r="Z1890">
        <v>9</v>
      </c>
      <c r="AA1890">
        <v>0</v>
      </c>
      <c r="AB1890">
        <v>0</v>
      </c>
      <c r="AC1890">
        <f t="shared" si="29"/>
        <v>28.7</v>
      </c>
    </row>
    <row r="1891" spans="1:29" x14ac:dyDescent="0.15">
      <c r="A1891" s="62" t="s">
        <v>1999</v>
      </c>
      <c r="B1891" s="39">
        <v>0</v>
      </c>
      <c r="C1891" s="39">
        <v>1</v>
      </c>
      <c r="D1891" s="5">
        <v>1</v>
      </c>
      <c r="E1891" s="5">
        <v>0</v>
      </c>
      <c r="F1891" s="5">
        <v>1</v>
      </c>
      <c r="G1891" s="5">
        <v>0</v>
      </c>
      <c r="H1891" s="5">
        <v>1</v>
      </c>
      <c r="I1891" s="5">
        <v>0</v>
      </c>
      <c r="J1891" s="27">
        <v>0</v>
      </c>
      <c r="K1891">
        <v>1</v>
      </c>
      <c r="L1891">
        <v>0</v>
      </c>
      <c r="M1891">
        <v>1</v>
      </c>
      <c r="N1891">
        <v>1</v>
      </c>
      <c r="O1891">
        <v>0</v>
      </c>
      <c r="P1891">
        <v>1</v>
      </c>
      <c r="Q1891">
        <v>1</v>
      </c>
      <c r="R1891">
        <v>0</v>
      </c>
      <c r="S1891">
        <v>1</v>
      </c>
      <c r="T1891">
        <v>1</v>
      </c>
      <c r="U1891">
        <v>1</v>
      </c>
      <c r="V1891">
        <v>5.4</v>
      </c>
      <c r="W1891">
        <v>6.7</v>
      </c>
      <c r="X1891">
        <v>3.8</v>
      </c>
      <c r="Y1891">
        <v>3.3</v>
      </c>
      <c r="Z1891">
        <v>15.8</v>
      </c>
      <c r="AA1891">
        <v>9.1999999999999993</v>
      </c>
      <c r="AB1891">
        <v>0</v>
      </c>
      <c r="AC1891">
        <f t="shared" si="29"/>
        <v>56.2</v>
      </c>
    </row>
    <row r="1892" spans="1:29" x14ac:dyDescent="0.15">
      <c r="A1892" s="62" t="s">
        <v>2000</v>
      </c>
      <c r="B1892" s="39">
        <v>0</v>
      </c>
      <c r="C1892" s="39">
        <v>1</v>
      </c>
      <c r="D1892" s="5">
        <v>1</v>
      </c>
      <c r="E1892" s="5">
        <v>1</v>
      </c>
      <c r="F1892" s="5">
        <v>1</v>
      </c>
      <c r="G1892" s="5">
        <v>1</v>
      </c>
      <c r="H1892" s="5">
        <v>1</v>
      </c>
      <c r="I1892" s="5">
        <v>0</v>
      </c>
      <c r="J1892" s="27">
        <v>1</v>
      </c>
      <c r="K1892">
        <v>1</v>
      </c>
      <c r="L1892">
        <v>1</v>
      </c>
      <c r="M1892">
        <v>1</v>
      </c>
      <c r="N1892">
        <v>1</v>
      </c>
      <c r="O1892">
        <v>0</v>
      </c>
      <c r="P1892">
        <v>1</v>
      </c>
      <c r="Q1892">
        <v>0</v>
      </c>
      <c r="R1892">
        <v>0</v>
      </c>
      <c r="S1892">
        <v>1</v>
      </c>
      <c r="T1892">
        <v>1</v>
      </c>
      <c r="U1892">
        <v>1</v>
      </c>
      <c r="V1892">
        <v>3.6</v>
      </c>
      <c r="W1892">
        <v>6.7</v>
      </c>
      <c r="X1892">
        <v>3.8</v>
      </c>
      <c r="Y1892">
        <v>0</v>
      </c>
      <c r="Z1892">
        <v>9</v>
      </c>
      <c r="AA1892">
        <v>0</v>
      </c>
      <c r="AB1892">
        <v>0.8</v>
      </c>
      <c r="AC1892">
        <f t="shared" si="29"/>
        <v>38.9</v>
      </c>
    </row>
    <row r="1893" spans="1:29" x14ac:dyDescent="0.15">
      <c r="A1893" s="62" t="s">
        <v>2001</v>
      </c>
      <c r="B1893" s="39">
        <v>1</v>
      </c>
      <c r="C1893" s="39">
        <v>1</v>
      </c>
      <c r="D1893" s="5">
        <v>0</v>
      </c>
      <c r="E1893" s="5">
        <v>0</v>
      </c>
      <c r="F1893" s="5">
        <v>0</v>
      </c>
      <c r="G1893" s="5">
        <v>1</v>
      </c>
      <c r="H1893" s="5">
        <v>1</v>
      </c>
      <c r="I1893" s="5">
        <v>0</v>
      </c>
      <c r="J1893" s="27">
        <v>0</v>
      </c>
      <c r="K1893">
        <v>0</v>
      </c>
      <c r="L1893">
        <v>0</v>
      </c>
      <c r="M1893">
        <v>1</v>
      </c>
      <c r="N1893">
        <v>0</v>
      </c>
      <c r="O1893">
        <v>1</v>
      </c>
      <c r="P1893">
        <v>0</v>
      </c>
      <c r="Q1893">
        <v>0</v>
      </c>
      <c r="R1893">
        <v>1</v>
      </c>
      <c r="S1893">
        <v>0</v>
      </c>
      <c r="T1893">
        <v>0</v>
      </c>
      <c r="U1893">
        <v>1</v>
      </c>
      <c r="V1893">
        <v>6.8</v>
      </c>
      <c r="W1893">
        <v>8.3000000000000007</v>
      </c>
      <c r="X1893">
        <v>5</v>
      </c>
      <c r="Y1893">
        <v>1.7</v>
      </c>
      <c r="Z1893">
        <v>13.3</v>
      </c>
      <c r="AA1893">
        <v>8.3000000000000007</v>
      </c>
      <c r="AB1893">
        <v>4.5999999999999996</v>
      </c>
      <c r="AC1893">
        <f t="shared" si="29"/>
        <v>56.000000000000007</v>
      </c>
    </row>
    <row r="1894" spans="1:29" x14ac:dyDescent="0.15">
      <c r="A1894" s="62" t="s">
        <v>2002</v>
      </c>
      <c r="B1894" s="39">
        <v>0</v>
      </c>
      <c r="C1894" s="39">
        <v>0</v>
      </c>
      <c r="D1894" s="5">
        <v>1</v>
      </c>
      <c r="E1894" s="5">
        <v>1</v>
      </c>
      <c r="F1894" s="5">
        <v>1</v>
      </c>
      <c r="G1894" s="5">
        <v>1</v>
      </c>
      <c r="H1894" s="5">
        <v>1</v>
      </c>
      <c r="I1894" s="5">
        <v>0</v>
      </c>
      <c r="J1894" s="27">
        <v>0</v>
      </c>
      <c r="K1894">
        <v>1</v>
      </c>
      <c r="L1894">
        <v>0</v>
      </c>
      <c r="M1894">
        <v>1</v>
      </c>
      <c r="N1894">
        <v>1</v>
      </c>
      <c r="O1894">
        <v>1</v>
      </c>
      <c r="P1894">
        <v>1</v>
      </c>
      <c r="Q1894">
        <v>1</v>
      </c>
      <c r="R1894">
        <v>0</v>
      </c>
      <c r="S1894">
        <v>0</v>
      </c>
      <c r="T1894">
        <v>1</v>
      </c>
      <c r="U1894">
        <v>1</v>
      </c>
      <c r="V1894">
        <v>5.4</v>
      </c>
      <c r="W1894">
        <v>6.7</v>
      </c>
      <c r="X1894">
        <v>2.5</v>
      </c>
      <c r="Y1894">
        <v>5</v>
      </c>
      <c r="Z1894">
        <v>19.2</v>
      </c>
      <c r="AA1894">
        <v>13.9</v>
      </c>
      <c r="AB1894">
        <v>6.4</v>
      </c>
      <c r="AC1894">
        <f t="shared" si="29"/>
        <v>72.100000000000009</v>
      </c>
    </row>
    <row r="1895" spans="1:29" x14ac:dyDescent="0.15">
      <c r="A1895" s="62" t="s">
        <v>2003</v>
      </c>
      <c r="B1895" s="39">
        <v>0</v>
      </c>
      <c r="C1895" s="39">
        <v>1</v>
      </c>
      <c r="D1895" s="5">
        <v>1</v>
      </c>
      <c r="E1895" s="5">
        <v>1</v>
      </c>
      <c r="F1895" s="5">
        <v>0</v>
      </c>
      <c r="G1895" s="5">
        <v>1</v>
      </c>
      <c r="H1895" s="5">
        <v>0</v>
      </c>
      <c r="I1895" s="5">
        <v>0</v>
      </c>
      <c r="J1895" s="27">
        <v>1</v>
      </c>
      <c r="K1895">
        <v>0</v>
      </c>
      <c r="L1895">
        <v>1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1</v>
      </c>
      <c r="T1895">
        <v>1</v>
      </c>
      <c r="U1895">
        <v>0</v>
      </c>
      <c r="V1895">
        <v>10</v>
      </c>
      <c r="W1895">
        <v>8.3000000000000007</v>
      </c>
      <c r="X1895">
        <v>5</v>
      </c>
      <c r="Y1895">
        <v>5</v>
      </c>
      <c r="Z1895">
        <v>20</v>
      </c>
      <c r="AA1895">
        <v>10.8</v>
      </c>
      <c r="AB1895">
        <v>5.4</v>
      </c>
      <c r="AC1895">
        <f t="shared" si="29"/>
        <v>72.5</v>
      </c>
    </row>
    <row r="1896" spans="1:29" x14ac:dyDescent="0.15">
      <c r="A1896" s="62" t="s">
        <v>2004</v>
      </c>
      <c r="B1896" s="39">
        <v>0</v>
      </c>
      <c r="C1896" s="39">
        <v>1</v>
      </c>
      <c r="D1896" s="5">
        <v>1</v>
      </c>
      <c r="E1896" s="5">
        <v>0</v>
      </c>
      <c r="F1896" s="5">
        <v>0</v>
      </c>
      <c r="G1896" s="5">
        <v>1</v>
      </c>
      <c r="H1896" s="5">
        <v>1</v>
      </c>
      <c r="I1896" s="5">
        <v>0</v>
      </c>
      <c r="J1896" s="27">
        <v>1</v>
      </c>
      <c r="K1896">
        <v>0</v>
      </c>
      <c r="L1896">
        <v>1</v>
      </c>
      <c r="M1896">
        <v>0</v>
      </c>
      <c r="N1896">
        <v>0</v>
      </c>
      <c r="O1896">
        <v>0</v>
      </c>
      <c r="P1896">
        <v>1</v>
      </c>
      <c r="Q1896">
        <v>1</v>
      </c>
      <c r="R1896">
        <v>1</v>
      </c>
      <c r="S1896">
        <v>1</v>
      </c>
      <c r="T1896">
        <v>1</v>
      </c>
      <c r="U1896">
        <v>0</v>
      </c>
      <c r="V1896">
        <v>8</v>
      </c>
      <c r="W1896">
        <v>8.3000000000000007</v>
      </c>
      <c r="X1896">
        <v>3.8</v>
      </c>
      <c r="Y1896">
        <v>5</v>
      </c>
      <c r="Z1896">
        <v>11</v>
      </c>
      <c r="AA1896">
        <v>15.6</v>
      </c>
      <c r="AB1896">
        <v>6.9</v>
      </c>
      <c r="AC1896">
        <f t="shared" si="29"/>
        <v>69.600000000000009</v>
      </c>
    </row>
    <row r="1897" spans="1:29" x14ac:dyDescent="0.15">
      <c r="A1897" s="62" t="s">
        <v>2005</v>
      </c>
      <c r="B1897" s="39">
        <v>0</v>
      </c>
      <c r="C1897" s="39">
        <v>0</v>
      </c>
      <c r="D1897" s="5">
        <v>0</v>
      </c>
      <c r="E1897" s="5">
        <v>0</v>
      </c>
      <c r="F1897" s="5">
        <v>0</v>
      </c>
      <c r="G1897" s="5">
        <v>1</v>
      </c>
      <c r="H1897" s="5">
        <v>0</v>
      </c>
      <c r="I1897" s="5">
        <v>0</v>
      </c>
      <c r="J1897" s="27">
        <v>1</v>
      </c>
      <c r="K1897">
        <v>1</v>
      </c>
      <c r="L1897">
        <v>0</v>
      </c>
      <c r="M1897">
        <v>1</v>
      </c>
      <c r="N1897">
        <v>0</v>
      </c>
      <c r="O1897">
        <v>0</v>
      </c>
      <c r="P1897">
        <v>0</v>
      </c>
      <c r="Q1897">
        <v>0</v>
      </c>
      <c r="R1897">
        <v>1</v>
      </c>
      <c r="S1897">
        <v>0</v>
      </c>
      <c r="T1897">
        <v>1</v>
      </c>
      <c r="U1897">
        <v>1</v>
      </c>
      <c r="V1897">
        <v>6.5</v>
      </c>
      <c r="W1897">
        <v>8.3000000000000007</v>
      </c>
      <c r="X1897">
        <v>3.8</v>
      </c>
      <c r="Y1897">
        <v>5</v>
      </c>
      <c r="Z1897">
        <v>15</v>
      </c>
      <c r="AA1897">
        <v>11.7</v>
      </c>
      <c r="AB1897">
        <v>4</v>
      </c>
      <c r="AC1897">
        <f t="shared" si="29"/>
        <v>61.3</v>
      </c>
    </row>
    <row r="1898" spans="1:29" x14ac:dyDescent="0.15">
      <c r="A1898" s="62" t="s">
        <v>2006</v>
      </c>
      <c r="B1898" s="39">
        <v>1</v>
      </c>
      <c r="C1898" s="39">
        <v>0</v>
      </c>
      <c r="D1898" s="5">
        <v>1</v>
      </c>
      <c r="E1898" s="5">
        <v>1</v>
      </c>
      <c r="F1898" s="5">
        <v>1</v>
      </c>
      <c r="G1898" s="5">
        <v>1</v>
      </c>
      <c r="H1898" s="5">
        <v>1</v>
      </c>
      <c r="I1898" s="5">
        <v>0</v>
      </c>
      <c r="J1898" s="27">
        <v>0</v>
      </c>
      <c r="K1898">
        <v>1</v>
      </c>
      <c r="L1898">
        <v>0</v>
      </c>
      <c r="M1898">
        <v>1</v>
      </c>
      <c r="N1898">
        <v>0</v>
      </c>
      <c r="O1898">
        <v>0</v>
      </c>
      <c r="P1898">
        <v>0</v>
      </c>
      <c r="Q1898">
        <v>1</v>
      </c>
      <c r="R1898">
        <v>1</v>
      </c>
      <c r="S1898">
        <v>1</v>
      </c>
      <c r="T1898">
        <v>1</v>
      </c>
      <c r="U1898">
        <v>0</v>
      </c>
      <c r="V1898">
        <v>7.2</v>
      </c>
      <c r="W1898">
        <v>6.7</v>
      </c>
      <c r="X1898">
        <v>0</v>
      </c>
      <c r="Y1898">
        <v>0</v>
      </c>
      <c r="Z1898">
        <v>16.100000000000001</v>
      </c>
      <c r="AA1898">
        <v>12.2</v>
      </c>
      <c r="AB1898">
        <v>0</v>
      </c>
      <c r="AC1898">
        <f t="shared" si="29"/>
        <v>54.2</v>
      </c>
    </row>
    <row r="1899" spans="1:29" x14ac:dyDescent="0.15">
      <c r="A1899" s="62" t="s">
        <v>2007</v>
      </c>
      <c r="B1899" s="39">
        <v>1</v>
      </c>
      <c r="C1899" s="39">
        <v>0</v>
      </c>
      <c r="D1899" s="5">
        <v>1</v>
      </c>
      <c r="E1899" s="5">
        <v>1</v>
      </c>
      <c r="F1899" s="5">
        <v>1</v>
      </c>
      <c r="G1899" s="5">
        <v>0</v>
      </c>
      <c r="H1899" s="5">
        <v>1</v>
      </c>
      <c r="I1899" s="5">
        <v>0</v>
      </c>
      <c r="J1899" s="27">
        <v>0</v>
      </c>
      <c r="K1899">
        <v>1</v>
      </c>
      <c r="L1899">
        <v>1</v>
      </c>
      <c r="M1899">
        <v>1</v>
      </c>
      <c r="N1899">
        <v>1</v>
      </c>
      <c r="O1899">
        <v>0</v>
      </c>
      <c r="P1899">
        <v>0</v>
      </c>
      <c r="Q1899">
        <v>1</v>
      </c>
      <c r="R1899">
        <v>1</v>
      </c>
      <c r="S1899">
        <v>0</v>
      </c>
      <c r="T1899">
        <v>0</v>
      </c>
      <c r="U1899">
        <v>1</v>
      </c>
      <c r="V1899">
        <v>9.6999999999999993</v>
      </c>
      <c r="W1899">
        <v>8.3000000000000007</v>
      </c>
      <c r="X1899">
        <v>2.5</v>
      </c>
      <c r="Y1899">
        <v>0</v>
      </c>
      <c r="Z1899">
        <v>18.3</v>
      </c>
      <c r="AA1899">
        <v>9.1999999999999993</v>
      </c>
      <c r="AB1899">
        <v>6.4</v>
      </c>
      <c r="AC1899">
        <f t="shared" si="29"/>
        <v>66.400000000000006</v>
      </c>
    </row>
    <row r="1900" spans="1:29" x14ac:dyDescent="0.15">
      <c r="A1900" s="62" t="s">
        <v>2008</v>
      </c>
      <c r="B1900" s="39">
        <v>1</v>
      </c>
      <c r="C1900" s="39">
        <v>1</v>
      </c>
      <c r="D1900" s="5">
        <v>1</v>
      </c>
      <c r="E1900" s="5">
        <v>1</v>
      </c>
      <c r="F1900" s="5">
        <v>0</v>
      </c>
      <c r="G1900" s="5">
        <v>0</v>
      </c>
      <c r="H1900" s="5">
        <v>0</v>
      </c>
      <c r="I1900" s="5">
        <v>0</v>
      </c>
      <c r="J1900" s="27">
        <v>1</v>
      </c>
      <c r="K1900">
        <v>1</v>
      </c>
      <c r="L1900">
        <v>1</v>
      </c>
      <c r="M1900">
        <v>1</v>
      </c>
      <c r="N1900">
        <v>0</v>
      </c>
      <c r="O1900">
        <v>0</v>
      </c>
      <c r="P1900">
        <v>1</v>
      </c>
      <c r="Q1900">
        <v>0</v>
      </c>
      <c r="R1900">
        <v>1</v>
      </c>
      <c r="S1900">
        <v>1</v>
      </c>
      <c r="T1900">
        <v>1</v>
      </c>
      <c r="U1900">
        <v>1</v>
      </c>
      <c r="V1900">
        <v>6.1</v>
      </c>
      <c r="W1900">
        <v>6.7</v>
      </c>
      <c r="X1900">
        <v>3.8</v>
      </c>
      <c r="Y1900">
        <v>0</v>
      </c>
      <c r="Z1900">
        <v>20</v>
      </c>
      <c r="AA1900">
        <v>9.1999999999999993</v>
      </c>
      <c r="AB1900">
        <v>5.4</v>
      </c>
      <c r="AC1900">
        <f t="shared" si="29"/>
        <v>64.2</v>
      </c>
    </row>
    <row r="1901" spans="1:29" x14ac:dyDescent="0.15">
      <c r="A1901" s="62" t="s">
        <v>2009</v>
      </c>
      <c r="B1901" s="39">
        <v>0</v>
      </c>
      <c r="C1901" s="39">
        <v>0</v>
      </c>
      <c r="D1901" s="5">
        <v>1</v>
      </c>
      <c r="E1901" s="5">
        <v>1</v>
      </c>
      <c r="F1901" s="5">
        <v>0</v>
      </c>
      <c r="G1901" s="5">
        <v>1</v>
      </c>
      <c r="H1901" s="5">
        <v>1</v>
      </c>
      <c r="I1901" s="5">
        <v>0</v>
      </c>
      <c r="J1901" s="27">
        <v>0</v>
      </c>
      <c r="K1901">
        <v>1</v>
      </c>
      <c r="L1901">
        <v>0</v>
      </c>
      <c r="M1901">
        <v>0</v>
      </c>
      <c r="N1901">
        <v>1</v>
      </c>
      <c r="O1901">
        <v>0</v>
      </c>
      <c r="P1901">
        <v>1</v>
      </c>
      <c r="Q1901">
        <v>0</v>
      </c>
      <c r="R1901">
        <v>0</v>
      </c>
      <c r="S1901">
        <v>1</v>
      </c>
      <c r="T1901">
        <v>0</v>
      </c>
      <c r="U1901">
        <v>1</v>
      </c>
      <c r="V1901">
        <v>9.6</v>
      </c>
      <c r="W1901">
        <v>8.3000000000000007</v>
      </c>
      <c r="X1901">
        <v>3.8</v>
      </c>
      <c r="Y1901">
        <v>3.3</v>
      </c>
      <c r="Z1901">
        <v>14.8</v>
      </c>
      <c r="AA1901">
        <v>14.4</v>
      </c>
      <c r="AB1901">
        <v>9.1999999999999993</v>
      </c>
      <c r="AC1901">
        <f t="shared" si="29"/>
        <v>72.399999999999991</v>
      </c>
    </row>
    <row r="1902" spans="1:29" x14ac:dyDescent="0.15">
      <c r="A1902" s="62" t="s">
        <v>2010</v>
      </c>
      <c r="B1902" s="39">
        <v>1</v>
      </c>
      <c r="C1902" s="39">
        <v>0</v>
      </c>
      <c r="D1902" s="5">
        <v>0</v>
      </c>
      <c r="E1902" s="5">
        <v>0</v>
      </c>
      <c r="F1902" s="5">
        <v>1</v>
      </c>
      <c r="G1902" s="5">
        <v>0</v>
      </c>
      <c r="H1902" s="5">
        <v>1</v>
      </c>
      <c r="I1902" s="5">
        <v>1</v>
      </c>
      <c r="J1902" s="27">
        <v>0</v>
      </c>
      <c r="K1902">
        <v>1</v>
      </c>
      <c r="L1902">
        <v>0</v>
      </c>
      <c r="M1902">
        <v>0</v>
      </c>
      <c r="N1902">
        <v>1</v>
      </c>
      <c r="O1902">
        <v>0</v>
      </c>
      <c r="P1902">
        <v>1</v>
      </c>
      <c r="Q1902">
        <v>0</v>
      </c>
      <c r="R1902">
        <v>1</v>
      </c>
      <c r="S1902">
        <v>0</v>
      </c>
      <c r="T1902">
        <v>0</v>
      </c>
      <c r="U1902">
        <v>1</v>
      </c>
      <c r="V1902">
        <v>6.4</v>
      </c>
      <c r="W1902">
        <v>6.7</v>
      </c>
      <c r="X1902">
        <v>3.8</v>
      </c>
      <c r="Y1902">
        <v>3.3</v>
      </c>
      <c r="Z1902">
        <v>19.2</v>
      </c>
      <c r="AA1902">
        <v>12.3</v>
      </c>
      <c r="AB1902">
        <v>0</v>
      </c>
      <c r="AC1902">
        <f t="shared" si="29"/>
        <v>60.7</v>
      </c>
    </row>
    <row r="1903" spans="1:29" x14ac:dyDescent="0.15">
      <c r="A1903" s="62" t="s">
        <v>2011</v>
      </c>
      <c r="B1903" s="39">
        <v>0</v>
      </c>
      <c r="C1903" s="39">
        <v>0</v>
      </c>
      <c r="D1903" s="5">
        <v>0</v>
      </c>
      <c r="E1903" s="5">
        <v>1</v>
      </c>
      <c r="F1903" s="5">
        <v>1</v>
      </c>
      <c r="G1903" s="5">
        <v>1</v>
      </c>
      <c r="H1903" s="5">
        <v>0</v>
      </c>
      <c r="I1903" s="5">
        <v>0</v>
      </c>
      <c r="J1903" s="27">
        <v>0</v>
      </c>
      <c r="K1903">
        <v>0</v>
      </c>
      <c r="L1903">
        <v>1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1</v>
      </c>
      <c r="V1903">
        <v>1.4</v>
      </c>
      <c r="W1903">
        <v>8.3000000000000007</v>
      </c>
      <c r="X1903">
        <v>3.8</v>
      </c>
      <c r="Y1903">
        <v>1.7</v>
      </c>
      <c r="Z1903">
        <v>19.2</v>
      </c>
      <c r="AA1903">
        <v>8.3000000000000007</v>
      </c>
      <c r="AB1903">
        <v>7.7</v>
      </c>
      <c r="AC1903">
        <f t="shared" si="29"/>
        <v>55.400000000000006</v>
      </c>
    </row>
    <row r="1904" spans="1:29" x14ac:dyDescent="0.15">
      <c r="A1904" s="62" t="s">
        <v>2012</v>
      </c>
      <c r="B1904" s="39">
        <v>1</v>
      </c>
      <c r="C1904" s="39">
        <v>0</v>
      </c>
      <c r="D1904" s="5"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1</v>
      </c>
      <c r="J1904" s="27">
        <v>0</v>
      </c>
      <c r="K1904">
        <v>0</v>
      </c>
      <c r="L1904">
        <v>0</v>
      </c>
      <c r="M1904">
        <v>0</v>
      </c>
      <c r="N1904">
        <v>0</v>
      </c>
      <c r="O1904">
        <v>1</v>
      </c>
      <c r="P1904">
        <v>1</v>
      </c>
      <c r="Q1904">
        <v>0</v>
      </c>
      <c r="R1904">
        <v>1</v>
      </c>
      <c r="S1904">
        <v>1</v>
      </c>
      <c r="T1904">
        <v>1</v>
      </c>
      <c r="U1904">
        <v>1</v>
      </c>
      <c r="V1904">
        <v>4.8</v>
      </c>
      <c r="W1904">
        <v>8.3000000000000007</v>
      </c>
      <c r="X1904">
        <v>3.8</v>
      </c>
      <c r="Y1904">
        <v>5</v>
      </c>
      <c r="Z1904">
        <v>10.3</v>
      </c>
      <c r="AA1904">
        <v>8.9</v>
      </c>
      <c r="AB1904">
        <v>0</v>
      </c>
      <c r="AC1904">
        <f t="shared" si="29"/>
        <v>49.1</v>
      </c>
    </row>
    <row r="1905" spans="1:29" x14ac:dyDescent="0.15">
      <c r="A1905" s="62" t="s">
        <v>2013</v>
      </c>
      <c r="B1905" s="39">
        <v>0</v>
      </c>
      <c r="C1905" s="39">
        <v>0</v>
      </c>
      <c r="D1905" s="5">
        <v>0</v>
      </c>
      <c r="E1905" s="5">
        <v>1</v>
      </c>
      <c r="F1905" s="5">
        <v>1</v>
      </c>
      <c r="G1905" s="5">
        <v>0</v>
      </c>
      <c r="H1905" s="5">
        <v>0</v>
      </c>
      <c r="I1905" s="5">
        <v>0</v>
      </c>
      <c r="J1905" s="27">
        <v>0</v>
      </c>
      <c r="K1905">
        <v>1</v>
      </c>
      <c r="L1905">
        <v>0</v>
      </c>
      <c r="M1905">
        <v>0</v>
      </c>
      <c r="N1905">
        <v>0</v>
      </c>
      <c r="O1905">
        <v>1</v>
      </c>
      <c r="P1905">
        <v>1</v>
      </c>
      <c r="Q1905">
        <v>0</v>
      </c>
      <c r="R1905">
        <v>1</v>
      </c>
      <c r="S1905">
        <v>0</v>
      </c>
      <c r="T1905">
        <v>1</v>
      </c>
      <c r="U1905">
        <v>1</v>
      </c>
      <c r="V1905">
        <v>6.5</v>
      </c>
      <c r="W1905">
        <v>6.7</v>
      </c>
      <c r="X1905">
        <v>3.8</v>
      </c>
      <c r="Y1905">
        <v>5</v>
      </c>
      <c r="Z1905">
        <v>19.2</v>
      </c>
      <c r="AA1905">
        <v>11.7</v>
      </c>
      <c r="AB1905">
        <v>6.2</v>
      </c>
      <c r="AC1905">
        <f t="shared" si="29"/>
        <v>67.100000000000009</v>
      </c>
    </row>
    <row r="1906" spans="1:29" x14ac:dyDescent="0.15">
      <c r="A1906" s="62" t="s">
        <v>2014</v>
      </c>
      <c r="B1906" s="39">
        <v>0</v>
      </c>
      <c r="C1906" s="39">
        <v>0</v>
      </c>
      <c r="D1906" s="5">
        <v>0</v>
      </c>
      <c r="E1906" s="5">
        <v>1</v>
      </c>
      <c r="F1906" s="5">
        <v>1</v>
      </c>
      <c r="G1906" s="5">
        <v>1</v>
      </c>
      <c r="H1906" s="5">
        <v>1</v>
      </c>
      <c r="I1906" s="5">
        <v>1</v>
      </c>
      <c r="J1906" s="27">
        <v>1</v>
      </c>
      <c r="K1906">
        <v>0</v>
      </c>
      <c r="L1906">
        <v>1</v>
      </c>
      <c r="M1906">
        <v>1</v>
      </c>
      <c r="N1906">
        <v>1</v>
      </c>
      <c r="O1906">
        <v>1</v>
      </c>
      <c r="P1906">
        <v>1</v>
      </c>
      <c r="Q1906">
        <v>1</v>
      </c>
      <c r="R1906">
        <v>0</v>
      </c>
      <c r="S1906">
        <v>1</v>
      </c>
      <c r="T1906">
        <v>1</v>
      </c>
      <c r="U1906">
        <v>1</v>
      </c>
      <c r="V1906">
        <v>1.7</v>
      </c>
      <c r="W1906">
        <v>8.3000000000000007</v>
      </c>
      <c r="X1906">
        <v>5</v>
      </c>
      <c r="Y1906">
        <v>3.3</v>
      </c>
      <c r="Z1906">
        <v>18.7</v>
      </c>
      <c r="AA1906">
        <v>3.3</v>
      </c>
      <c r="AB1906">
        <v>0.8</v>
      </c>
      <c r="AC1906">
        <f t="shared" si="29"/>
        <v>56.099999999999994</v>
      </c>
    </row>
    <row r="1907" spans="1:29" x14ac:dyDescent="0.15">
      <c r="A1907" s="62" t="s">
        <v>2015</v>
      </c>
      <c r="B1907" s="39">
        <v>0</v>
      </c>
      <c r="C1907" s="39">
        <v>0</v>
      </c>
      <c r="D1907" s="5">
        <v>0</v>
      </c>
      <c r="E1907" s="5">
        <v>1</v>
      </c>
      <c r="F1907" s="5">
        <v>1</v>
      </c>
      <c r="G1907" s="5">
        <v>0</v>
      </c>
      <c r="H1907" s="5">
        <v>1</v>
      </c>
      <c r="I1907" s="5">
        <v>0</v>
      </c>
      <c r="J1907" s="27">
        <v>1</v>
      </c>
      <c r="K1907">
        <v>1</v>
      </c>
      <c r="L1907">
        <v>0</v>
      </c>
      <c r="M1907">
        <v>1</v>
      </c>
      <c r="N1907">
        <v>1</v>
      </c>
      <c r="O1907">
        <v>0</v>
      </c>
      <c r="P1907">
        <v>1</v>
      </c>
      <c r="Q1907">
        <v>0</v>
      </c>
      <c r="R1907">
        <v>0</v>
      </c>
      <c r="S1907">
        <v>0</v>
      </c>
      <c r="T1907">
        <v>1</v>
      </c>
      <c r="U1907">
        <v>1</v>
      </c>
      <c r="V1907">
        <v>5.4</v>
      </c>
      <c r="W1907">
        <v>3.3</v>
      </c>
      <c r="X1907">
        <v>1.3</v>
      </c>
      <c r="Y1907">
        <v>5</v>
      </c>
      <c r="Z1907">
        <v>18.3</v>
      </c>
      <c r="AA1907">
        <v>12.3</v>
      </c>
      <c r="AB1907">
        <v>1.8</v>
      </c>
      <c r="AC1907">
        <f t="shared" si="29"/>
        <v>57.399999999999991</v>
      </c>
    </row>
    <row r="1908" spans="1:29" x14ac:dyDescent="0.15">
      <c r="A1908" s="62" t="s">
        <v>2016</v>
      </c>
      <c r="B1908" s="39">
        <v>0</v>
      </c>
      <c r="C1908" s="39">
        <v>1</v>
      </c>
      <c r="D1908" s="5">
        <v>1</v>
      </c>
      <c r="E1908" s="5">
        <v>1</v>
      </c>
      <c r="F1908" s="5">
        <v>0</v>
      </c>
      <c r="G1908" s="5">
        <v>1</v>
      </c>
      <c r="H1908" s="5">
        <v>0</v>
      </c>
      <c r="I1908" s="5">
        <v>0</v>
      </c>
      <c r="J1908" s="27">
        <v>1</v>
      </c>
      <c r="K1908">
        <v>0</v>
      </c>
      <c r="L1908">
        <v>1</v>
      </c>
      <c r="M1908">
        <v>1</v>
      </c>
      <c r="N1908">
        <v>0</v>
      </c>
      <c r="O1908">
        <v>0</v>
      </c>
      <c r="P1908">
        <v>0</v>
      </c>
      <c r="Q1908">
        <v>0</v>
      </c>
      <c r="R1908">
        <v>1</v>
      </c>
      <c r="S1908">
        <v>1</v>
      </c>
      <c r="T1908">
        <v>0</v>
      </c>
      <c r="U1908">
        <v>1</v>
      </c>
      <c r="V1908">
        <v>3.8</v>
      </c>
      <c r="W1908">
        <v>6.7</v>
      </c>
      <c r="X1908">
        <v>3.8</v>
      </c>
      <c r="Y1908">
        <v>1.7</v>
      </c>
      <c r="Z1908">
        <v>14.2</v>
      </c>
      <c r="AA1908">
        <v>4.2</v>
      </c>
      <c r="AB1908">
        <v>4.5999999999999996</v>
      </c>
      <c r="AC1908">
        <f t="shared" si="29"/>
        <v>49.000000000000007</v>
      </c>
    </row>
    <row r="1909" spans="1:29" x14ac:dyDescent="0.15">
      <c r="A1909" s="62" t="s">
        <v>2017</v>
      </c>
      <c r="B1909" s="39">
        <v>0</v>
      </c>
      <c r="C1909" s="39">
        <v>0</v>
      </c>
      <c r="D1909" s="5">
        <v>0</v>
      </c>
      <c r="E1909" s="5">
        <v>0</v>
      </c>
      <c r="F1909" s="5">
        <v>1</v>
      </c>
      <c r="G1909" s="5">
        <v>0</v>
      </c>
      <c r="H1909" s="5">
        <v>0</v>
      </c>
      <c r="I1909" s="5">
        <v>0</v>
      </c>
      <c r="J1909" s="27">
        <v>1</v>
      </c>
      <c r="K1909">
        <v>1</v>
      </c>
      <c r="L1909">
        <v>1</v>
      </c>
      <c r="M1909">
        <v>1</v>
      </c>
      <c r="N1909">
        <v>0</v>
      </c>
      <c r="O1909">
        <v>0</v>
      </c>
      <c r="P1909">
        <v>1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4.8</v>
      </c>
      <c r="W1909">
        <v>8.3000000000000007</v>
      </c>
      <c r="X1909">
        <v>3.8</v>
      </c>
      <c r="Y1909">
        <v>1.7</v>
      </c>
      <c r="Z1909">
        <v>17.399999999999999</v>
      </c>
      <c r="AA1909">
        <v>14.4</v>
      </c>
      <c r="AB1909">
        <v>3.1</v>
      </c>
      <c r="AC1909">
        <f t="shared" si="29"/>
        <v>64.5</v>
      </c>
    </row>
    <row r="1910" spans="1:29" x14ac:dyDescent="0.15">
      <c r="A1910" s="62" t="s">
        <v>2018</v>
      </c>
      <c r="B1910" s="39">
        <v>0</v>
      </c>
      <c r="C1910" s="39">
        <v>1</v>
      </c>
      <c r="D1910" s="5">
        <v>1</v>
      </c>
      <c r="E1910" s="5">
        <v>1</v>
      </c>
      <c r="F1910" s="5">
        <v>1</v>
      </c>
      <c r="G1910" s="5">
        <v>1</v>
      </c>
      <c r="H1910" s="5">
        <v>1</v>
      </c>
      <c r="I1910" s="5">
        <v>1</v>
      </c>
      <c r="J1910" s="27">
        <v>1</v>
      </c>
      <c r="K1910">
        <v>1</v>
      </c>
      <c r="L1910">
        <v>1</v>
      </c>
      <c r="M1910">
        <v>1</v>
      </c>
      <c r="N1910">
        <v>0</v>
      </c>
      <c r="O1910">
        <v>1</v>
      </c>
      <c r="P1910">
        <v>1</v>
      </c>
      <c r="Q1910">
        <v>1</v>
      </c>
      <c r="R1910">
        <v>0</v>
      </c>
      <c r="S1910">
        <v>0</v>
      </c>
      <c r="T1910">
        <v>1</v>
      </c>
      <c r="U1910">
        <v>1</v>
      </c>
      <c r="V1910">
        <v>10</v>
      </c>
      <c r="W1910">
        <v>8.3000000000000007</v>
      </c>
      <c r="X1910">
        <v>5</v>
      </c>
      <c r="Y1910">
        <v>5</v>
      </c>
      <c r="Z1910">
        <v>19.2</v>
      </c>
      <c r="AA1910">
        <v>20</v>
      </c>
      <c r="AB1910">
        <v>7.3</v>
      </c>
      <c r="AC1910">
        <f t="shared" si="29"/>
        <v>90.8</v>
      </c>
    </row>
    <row r="1911" spans="1:29" x14ac:dyDescent="0.15">
      <c r="A1911" s="62" t="s">
        <v>2019</v>
      </c>
      <c r="B1911" s="39">
        <v>0</v>
      </c>
      <c r="C1911" s="39">
        <v>1</v>
      </c>
      <c r="D1911" s="5">
        <v>0</v>
      </c>
      <c r="E1911" s="5">
        <v>1</v>
      </c>
      <c r="F1911" s="5">
        <v>0</v>
      </c>
      <c r="G1911" s="5">
        <v>1</v>
      </c>
      <c r="H1911" s="5">
        <v>1</v>
      </c>
      <c r="I1911" s="5">
        <v>0</v>
      </c>
      <c r="J1911" s="27">
        <v>0</v>
      </c>
      <c r="K1911">
        <v>1</v>
      </c>
      <c r="L1911">
        <v>1</v>
      </c>
      <c r="M1911">
        <v>0</v>
      </c>
      <c r="N1911">
        <v>0</v>
      </c>
      <c r="O1911">
        <v>1</v>
      </c>
      <c r="P1911">
        <v>1</v>
      </c>
      <c r="Q1911">
        <v>0</v>
      </c>
      <c r="R1911">
        <v>1</v>
      </c>
      <c r="S1911">
        <v>1</v>
      </c>
      <c r="T1911">
        <v>1</v>
      </c>
      <c r="U1911">
        <v>1</v>
      </c>
      <c r="V1911">
        <v>10</v>
      </c>
      <c r="W1911">
        <v>8.3000000000000007</v>
      </c>
      <c r="X1911">
        <v>5</v>
      </c>
      <c r="Y1911">
        <v>5</v>
      </c>
      <c r="Z1911">
        <v>13.6</v>
      </c>
      <c r="AA1911">
        <v>18.899999999999999</v>
      </c>
      <c r="AB1911">
        <v>7.7</v>
      </c>
      <c r="AC1911">
        <f t="shared" si="29"/>
        <v>80.5</v>
      </c>
    </row>
    <row r="1912" spans="1:29" x14ac:dyDescent="0.15">
      <c r="A1912" s="62" t="s">
        <v>2020</v>
      </c>
      <c r="B1912" s="39">
        <v>0</v>
      </c>
      <c r="C1912" s="39">
        <v>0</v>
      </c>
      <c r="D1912" s="5">
        <v>1</v>
      </c>
      <c r="E1912" s="5">
        <v>1</v>
      </c>
      <c r="F1912" s="5">
        <v>0</v>
      </c>
      <c r="G1912" s="5">
        <v>0</v>
      </c>
      <c r="H1912" s="5">
        <v>1</v>
      </c>
      <c r="I1912" s="5">
        <v>0</v>
      </c>
      <c r="J1912" s="27">
        <v>0</v>
      </c>
      <c r="K1912">
        <v>1</v>
      </c>
      <c r="L1912">
        <v>1</v>
      </c>
      <c r="M1912">
        <v>0</v>
      </c>
      <c r="N1912">
        <v>0</v>
      </c>
      <c r="O1912">
        <v>0</v>
      </c>
      <c r="P1912">
        <v>1</v>
      </c>
      <c r="Q1912">
        <v>0</v>
      </c>
      <c r="R1912">
        <v>1</v>
      </c>
      <c r="S1912">
        <v>0</v>
      </c>
      <c r="T1912">
        <v>1</v>
      </c>
      <c r="U1912">
        <v>0</v>
      </c>
      <c r="V1912">
        <v>10</v>
      </c>
      <c r="W1912">
        <v>8.3000000000000007</v>
      </c>
      <c r="X1912">
        <v>3.8</v>
      </c>
      <c r="Y1912">
        <v>3.3</v>
      </c>
      <c r="Z1912">
        <v>15.8</v>
      </c>
      <c r="AA1912">
        <v>9.1999999999999993</v>
      </c>
      <c r="AB1912">
        <v>9.1999999999999993</v>
      </c>
      <c r="AC1912">
        <f t="shared" si="29"/>
        <v>67.600000000000009</v>
      </c>
    </row>
    <row r="1913" spans="1:29" x14ac:dyDescent="0.15">
      <c r="A1913" s="62" t="s">
        <v>2021</v>
      </c>
      <c r="B1913" s="39">
        <v>0</v>
      </c>
      <c r="C1913" s="39">
        <v>1</v>
      </c>
      <c r="D1913" s="5">
        <v>0</v>
      </c>
      <c r="E1913" s="5">
        <v>0</v>
      </c>
      <c r="F1913" s="5">
        <v>1</v>
      </c>
      <c r="G1913" s="5">
        <v>0</v>
      </c>
      <c r="H1913" s="5">
        <v>1</v>
      </c>
      <c r="I1913" s="5">
        <v>0</v>
      </c>
      <c r="J1913" s="27">
        <v>0</v>
      </c>
      <c r="K1913">
        <v>0</v>
      </c>
      <c r="L1913">
        <v>1</v>
      </c>
      <c r="M1913">
        <v>0</v>
      </c>
      <c r="N1913">
        <v>0</v>
      </c>
      <c r="O1913">
        <v>0</v>
      </c>
      <c r="P1913">
        <v>1</v>
      </c>
      <c r="Q1913">
        <v>1</v>
      </c>
      <c r="R1913">
        <v>0</v>
      </c>
      <c r="S1913">
        <v>1</v>
      </c>
      <c r="T1913">
        <v>1</v>
      </c>
      <c r="U1913">
        <v>1</v>
      </c>
      <c r="V1913">
        <v>7.4</v>
      </c>
      <c r="W1913">
        <v>8.3000000000000007</v>
      </c>
      <c r="X1913">
        <v>3.8</v>
      </c>
      <c r="Y1913">
        <v>5</v>
      </c>
      <c r="Z1913">
        <v>14.8</v>
      </c>
      <c r="AA1913">
        <v>12.2</v>
      </c>
      <c r="AB1913">
        <v>9.1999999999999993</v>
      </c>
      <c r="AC1913">
        <f t="shared" si="29"/>
        <v>69.7</v>
      </c>
    </row>
    <row r="1914" spans="1:29" x14ac:dyDescent="0.15">
      <c r="A1914" s="62" t="s">
        <v>2022</v>
      </c>
      <c r="B1914" s="39">
        <v>0</v>
      </c>
      <c r="C1914" s="39">
        <v>0</v>
      </c>
      <c r="D1914" s="5">
        <v>1</v>
      </c>
      <c r="E1914" s="5">
        <v>1</v>
      </c>
      <c r="F1914" s="5">
        <v>1</v>
      </c>
      <c r="G1914" s="5">
        <v>1</v>
      </c>
      <c r="H1914" s="5">
        <v>1</v>
      </c>
      <c r="I1914" s="5">
        <v>0</v>
      </c>
      <c r="J1914" s="27">
        <v>0</v>
      </c>
      <c r="K1914">
        <v>1</v>
      </c>
      <c r="L1914">
        <v>1</v>
      </c>
      <c r="M1914">
        <v>1</v>
      </c>
      <c r="N1914">
        <v>1</v>
      </c>
      <c r="O1914">
        <v>0</v>
      </c>
      <c r="P1914">
        <v>1</v>
      </c>
      <c r="Q1914">
        <v>0</v>
      </c>
      <c r="R1914">
        <v>0</v>
      </c>
      <c r="S1914">
        <v>0</v>
      </c>
      <c r="T1914">
        <v>1</v>
      </c>
      <c r="U1914">
        <v>1</v>
      </c>
      <c r="V1914">
        <v>6.6</v>
      </c>
      <c r="W1914">
        <v>6.7</v>
      </c>
      <c r="X1914">
        <v>3.8</v>
      </c>
      <c r="Y1914">
        <v>5</v>
      </c>
      <c r="Z1914">
        <v>15.8</v>
      </c>
      <c r="AA1914">
        <v>13.9</v>
      </c>
      <c r="AB1914">
        <v>3.6</v>
      </c>
      <c r="AC1914">
        <f t="shared" si="29"/>
        <v>67.400000000000006</v>
      </c>
    </row>
    <row r="1915" spans="1:29" x14ac:dyDescent="0.15">
      <c r="A1915" s="62" t="s">
        <v>2023</v>
      </c>
      <c r="B1915" s="39">
        <v>0</v>
      </c>
      <c r="C1915" s="39">
        <v>0</v>
      </c>
      <c r="D1915" s="5">
        <v>0</v>
      </c>
      <c r="E1915" s="5">
        <v>1</v>
      </c>
      <c r="F1915" s="5">
        <v>1</v>
      </c>
      <c r="G1915" s="5">
        <v>0</v>
      </c>
      <c r="H1915" s="5">
        <v>0</v>
      </c>
      <c r="I1915" s="5">
        <v>0</v>
      </c>
      <c r="J1915" s="27">
        <v>0</v>
      </c>
      <c r="K1915">
        <v>0</v>
      </c>
      <c r="L1915">
        <v>1</v>
      </c>
      <c r="M1915">
        <v>1</v>
      </c>
      <c r="N1915">
        <v>0</v>
      </c>
      <c r="O1915">
        <v>0</v>
      </c>
      <c r="P1915">
        <v>1</v>
      </c>
      <c r="Q1915">
        <v>0</v>
      </c>
      <c r="R1915">
        <v>1</v>
      </c>
      <c r="S1915">
        <v>0</v>
      </c>
      <c r="T1915">
        <v>1</v>
      </c>
      <c r="U1915">
        <v>0</v>
      </c>
      <c r="V1915">
        <v>8.3000000000000007</v>
      </c>
      <c r="W1915">
        <v>8.3000000000000007</v>
      </c>
      <c r="X1915">
        <v>3.8</v>
      </c>
      <c r="Y1915">
        <v>5</v>
      </c>
      <c r="Z1915">
        <v>16.7</v>
      </c>
      <c r="AA1915">
        <v>9.1999999999999993</v>
      </c>
      <c r="AB1915">
        <v>7.7</v>
      </c>
      <c r="AC1915">
        <f t="shared" si="29"/>
        <v>66.000000000000014</v>
      </c>
    </row>
    <row r="1916" spans="1:29" x14ac:dyDescent="0.15">
      <c r="A1916" s="62" t="s">
        <v>2024</v>
      </c>
      <c r="B1916" s="39">
        <v>1</v>
      </c>
      <c r="C1916" s="39">
        <v>1</v>
      </c>
      <c r="D1916" s="5">
        <v>0</v>
      </c>
      <c r="E1916" s="5">
        <v>0</v>
      </c>
      <c r="F1916" s="5">
        <v>0</v>
      </c>
      <c r="G1916" s="5">
        <v>1</v>
      </c>
      <c r="H1916" s="5">
        <v>1</v>
      </c>
      <c r="I1916" s="5">
        <v>0</v>
      </c>
      <c r="J1916" s="27">
        <v>1</v>
      </c>
      <c r="K1916">
        <v>0</v>
      </c>
      <c r="L1916">
        <v>1</v>
      </c>
      <c r="M1916">
        <v>0</v>
      </c>
      <c r="N1916">
        <v>1</v>
      </c>
      <c r="O1916">
        <v>0</v>
      </c>
      <c r="P1916">
        <v>1</v>
      </c>
      <c r="Q1916">
        <v>0</v>
      </c>
      <c r="R1916">
        <v>1</v>
      </c>
      <c r="S1916">
        <v>1</v>
      </c>
      <c r="T1916">
        <v>1</v>
      </c>
      <c r="U1916">
        <v>1</v>
      </c>
      <c r="V1916">
        <v>10</v>
      </c>
      <c r="W1916">
        <v>8.3000000000000007</v>
      </c>
      <c r="X1916">
        <v>3.8</v>
      </c>
      <c r="Y1916">
        <v>0</v>
      </c>
      <c r="Z1916">
        <v>18.100000000000001</v>
      </c>
      <c r="AA1916">
        <v>6.7</v>
      </c>
      <c r="AB1916">
        <v>0.8</v>
      </c>
      <c r="AC1916">
        <f t="shared" si="29"/>
        <v>59.7</v>
      </c>
    </row>
    <row r="1917" spans="1:29" x14ac:dyDescent="0.15">
      <c r="A1917" s="62" t="s">
        <v>2025</v>
      </c>
      <c r="B1917" s="39">
        <v>0</v>
      </c>
      <c r="C1917" s="39">
        <v>0</v>
      </c>
      <c r="D1917" s="5">
        <v>1</v>
      </c>
      <c r="E1917" s="5">
        <v>1</v>
      </c>
      <c r="F1917" s="5">
        <v>1</v>
      </c>
      <c r="G1917" s="5">
        <v>1</v>
      </c>
      <c r="H1917" s="5">
        <v>1</v>
      </c>
      <c r="I1917" s="5">
        <v>0</v>
      </c>
      <c r="J1917" s="27">
        <v>0</v>
      </c>
      <c r="K1917">
        <v>1</v>
      </c>
      <c r="L1917">
        <v>1</v>
      </c>
      <c r="M1917">
        <v>1</v>
      </c>
      <c r="N1917">
        <v>1</v>
      </c>
      <c r="O1917">
        <v>0</v>
      </c>
      <c r="P1917">
        <v>1</v>
      </c>
      <c r="Q1917">
        <v>0</v>
      </c>
      <c r="R1917">
        <v>0</v>
      </c>
      <c r="S1917">
        <v>0</v>
      </c>
      <c r="T1917">
        <v>0</v>
      </c>
      <c r="U1917">
        <v>1</v>
      </c>
      <c r="V1917">
        <v>4.9000000000000004</v>
      </c>
      <c r="W1917">
        <v>6.7</v>
      </c>
      <c r="X1917">
        <v>5</v>
      </c>
      <c r="Y1917">
        <v>5</v>
      </c>
      <c r="Z1917">
        <v>20</v>
      </c>
      <c r="AA1917">
        <v>13.9</v>
      </c>
      <c r="AB1917">
        <v>5.5</v>
      </c>
      <c r="AC1917">
        <f t="shared" si="29"/>
        <v>72</v>
      </c>
    </row>
    <row r="1918" spans="1:29" x14ac:dyDescent="0.15">
      <c r="A1918" s="62" t="s">
        <v>2026</v>
      </c>
      <c r="B1918" s="39">
        <v>1</v>
      </c>
      <c r="C1918" s="39">
        <v>1</v>
      </c>
      <c r="D1918" s="5">
        <v>1</v>
      </c>
      <c r="E1918" s="5">
        <v>0</v>
      </c>
      <c r="F1918" s="5">
        <v>0</v>
      </c>
      <c r="G1918" s="5">
        <v>1</v>
      </c>
      <c r="H1918" s="5">
        <v>1</v>
      </c>
      <c r="I1918" s="5">
        <v>0</v>
      </c>
      <c r="J1918" s="27">
        <v>1</v>
      </c>
      <c r="K1918">
        <v>1</v>
      </c>
      <c r="L1918">
        <v>1</v>
      </c>
      <c r="M1918">
        <v>0</v>
      </c>
      <c r="N1918">
        <v>1</v>
      </c>
      <c r="O1918">
        <v>1</v>
      </c>
      <c r="P1918">
        <v>1</v>
      </c>
      <c r="Q1918">
        <v>1</v>
      </c>
      <c r="R1918">
        <v>0</v>
      </c>
      <c r="S1918">
        <v>1</v>
      </c>
      <c r="T1918">
        <v>1</v>
      </c>
      <c r="U1918">
        <v>1</v>
      </c>
      <c r="V1918">
        <v>5.4</v>
      </c>
      <c r="W1918">
        <v>8.3000000000000007</v>
      </c>
      <c r="X1918">
        <v>3.8</v>
      </c>
      <c r="Y1918">
        <v>0</v>
      </c>
      <c r="Z1918">
        <v>11.6</v>
      </c>
      <c r="AA1918">
        <v>10</v>
      </c>
      <c r="AB1918">
        <v>2.2999999999999998</v>
      </c>
      <c r="AC1918">
        <f t="shared" si="29"/>
        <v>56.4</v>
      </c>
    </row>
    <row r="1919" spans="1:29" x14ac:dyDescent="0.15">
      <c r="A1919" s="62" t="s">
        <v>2027</v>
      </c>
      <c r="B1919" s="39">
        <v>0</v>
      </c>
      <c r="C1919" s="39">
        <v>0</v>
      </c>
      <c r="D1919" s="5">
        <v>1</v>
      </c>
      <c r="E1919" s="5">
        <v>1</v>
      </c>
      <c r="F1919" s="5">
        <v>0</v>
      </c>
      <c r="G1919" s="5">
        <v>0</v>
      </c>
      <c r="H1919" s="5">
        <v>1</v>
      </c>
      <c r="I1919" s="5">
        <v>0</v>
      </c>
      <c r="J1919" s="27">
        <v>1</v>
      </c>
      <c r="K1919">
        <v>0</v>
      </c>
      <c r="L1919">
        <v>1</v>
      </c>
      <c r="M1919">
        <v>0</v>
      </c>
      <c r="N1919">
        <v>0</v>
      </c>
      <c r="O1919">
        <v>0</v>
      </c>
      <c r="P1919">
        <v>1</v>
      </c>
      <c r="Q1919">
        <v>0</v>
      </c>
      <c r="R1919">
        <v>0</v>
      </c>
      <c r="S1919">
        <v>0</v>
      </c>
      <c r="T1919">
        <v>1</v>
      </c>
      <c r="U1919">
        <v>1</v>
      </c>
      <c r="V1919">
        <v>7</v>
      </c>
      <c r="W1919">
        <v>8.3000000000000007</v>
      </c>
      <c r="X1919">
        <v>3.8</v>
      </c>
      <c r="Y1919">
        <v>1.7</v>
      </c>
      <c r="Z1919">
        <v>10.8</v>
      </c>
      <c r="AA1919">
        <v>10</v>
      </c>
      <c r="AB1919">
        <v>3.1</v>
      </c>
      <c r="AC1919">
        <f t="shared" si="29"/>
        <v>52.7</v>
      </c>
    </row>
    <row r="1920" spans="1:29" x14ac:dyDescent="0.15">
      <c r="A1920" s="62" t="s">
        <v>2028</v>
      </c>
      <c r="B1920" s="39">
        <v>0</v>
      </c>
      <c r="C1920" s="39">
        <v>1</v>
      </c>
      <c r="D1920" s="5">
        <v>0</v>
      </c>
      <c r="E1920" s="5">
        <v>0</v>
      </c>
      <c r="F1920" s="5">
        <v>0</v>
      </c>
      <c r="G1920" s="5">
        <v>1</v>
      </c>
      <c r="H1920" s="5">
        <v>1</v>
      </c>
      <c r="I1920" s="5">
        <v>0</v>
      </c>
      <c r="J1920" s="27">
        <v>0</v>
      </c>
      <c r="K1920">
        <v>1</v>
      </c>
      <c r="L1920">
        <v>1</v>
      </c>
      <c r="M1920">
        <v>0</v>
      </c>
      <c r="N1920">
        <v>1</v>
      </c>
      <c r="O1920">
        <v>0</v>
      </c>
      <c r="P1920">
        <v>1</v>
      </c>
      <c r="Q1920">
        <v>1</v>
      </c>
      <c r="R1920">
        <v>0</v>
      </c>
      <c r="S1920">
        <v>1</v>
      </c>
      <c r="T1920">
        <v>1</v>
      </c>
      <c r="U1920">
        <v>1</v>
      </c>
      <c r="V1920">
        <v>10</v>
      </c>
      <c r="W1920">
        <v>8.3000000000000007</v>
      </c>
      <c r="X1920">
        <v>5</v>
      </c>
      <c r="Y1920">
        <v>5</v>
      </c>
      <c r="Z1920">
        <v>18.100000000000001</v>
      </c>
      <c r="AA1920">
        <v>20</v>
      </c>
      <c r="AB1920">
        <v>8.5</v>
      </c>
      <c r="AC1920">
        <f t="shared" si="29"/>
        <v>85.9</v>
      </c>
    </row>
    <row r="1921" spans="1:29" x14ac:dyDescent="0.15">
      <c r="A1921" s="62" t="s">
        <v>2029</v>
      </c>
      <c r="B1921" s="39">
        <v>1</v>
      </c>
      <c r="C1921" s="39">
        <v>0</v>
      </c>
      <c r="D1921" s="5">
        <v>0</v>
      </c>
      <c r="E1921" s="5">
        <v>0</v>
      </c>
      <c r="F1921" s="5">
        <v>1</v>
      </c>
      <c r="G1921" s="5">
        <v>1</v>
      </c>
      <c r="H1921" s="5">
        <v>0</v>
      </c>
      <c r="I1921" s="5">
        <v>0</v>
      </c>
      <c r="J1921" s="27">
        <v>1</v>
      </c>
      <c r="K1921">
        <v>1</v>
      </c>
      <c r="L1921">
        <v>1</v>
      </c>
      <c r="M1921">
        <v>0</v>
      </c>
      <c r="N1921">
        <v>1</v>
      </c>
      <c r="O1921">
        <v>0</v>
      </c>
      <c r="P1921">
        <v>1</v>
      </c>
      <c r="Q1921">
        <v>1</v>
      </c>
      <c r="R1921">
        <v>0</v>
      </c>
      <c r="S1921">
        <v>0</v>
      </c>
      <c r="T1921">
        <v>1</v>
      </c>
      <c r="U1921">
        <v>1</v>
      </c>
      <c r="V1921">
        <v>7.5</v>
      </c>
      <c r="W1921">
        <v>8.3000000000000007</v>
      </c>
      <c r="X1921">
        <v>2.5</v>
      </c>
      <c r="Y1921">
        <v>5</v>
      </c>
      <c r="Z1921">
        <v>18.3</v>
      </c>
      <c r="AA1921">
        <v>12.3</v>
      </c>
      <c r="AB1921">
        <v>5.5</v>
      </c>
      <c r="AC1921">
        <f t="shared" si="29"/>
        <v>70.399999999999991</v>
      </c>
    </row>
    <row r="1922" spans="1:29" x14ac:dyDescent="0.15">
      <c r="A1922" s="62" t="s">
        <v>2030</v>
      </c>
      <c r="B1922" s="39">
        <v>1</v>
      </c>
      <c r="C1922" s="39">
        <v>1</v>
      </c>
      <c r="D1922" s="5">
        <v>0</v>
      </c>
      <c r="E1922" s="5">
        <v>1</v>
      </c>
      <c r="F1922" s="5">
        <v>0</v>
      </c>
      <c r="G1922" s="5">
        <v>0</v>
      </c>
      <c r="H1922" s="5">
        <v>0</v>
      </c>
      <c r="I1922" s="5">
        <v>0</v>
      </c>
      <c r="J1922" s="27">
        <v>1</v>
      </c>
      <c r="K1922">
        <v>1</v>
      </c>
      <c r="L1922">
        <v>1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1</v>
      </c>
      <c r="S1922">
        <v>1</v>
      </c>
      <c r="T1922">
        <v>1</v>
      </c>
      <c r="U1922">
        <v>1</v>
      </c>
      <c r="V1922">
        <v>8.1</v>
      </c>
      <c r="W1922">
        <v>8.3000000000000007</v>
      </c>
      <c r="X1922">
        <v>3.8</v>
      </c>
      <c r="Y1922">
        <v>0</v>
      </c>
      <c r="Z1922">
        <v>19.2</v>
      </c>
      <c r="AA1922">
        <v>11.7</v>
      </c>
      <c r="AB1922">
        <v>7.7</v>
      </c>
      <c r="AC1922">
        <f t="shared" ref="AC1922:AC1985" si="30">SUM(B1922:AB1922)</f>
        <v>68.800000000000011</v>
      </c>
    </row>
    <row r="1923" spans="1:29" x14ac:dyDescent="0.15">
      <c r="A1923" s="62" t="s">
        <v>2031</v>
      </c>
      <c r="B1923" s="39">
        <v>0</v>
      </c>
      <c r="C1923" s="39">
        <v>1</v>
      </c>
      <c r="D1923" s="5">
        <v>0</v>
      </c>
      <c r="E1923" s="5">
        <v>0</v>
      </c>
      <c r="F1923" s="5">
        <v>1</v>
      </c>
      <c r="G1923" s="5">
        <v>0</v>
      </c>
      <c r="H1923" s="5">
        <v>0</v>
      </c>
      <c r="I1923" s="5">
        <v>1</v>
      </c>
      <c r="J1923" s="27">
        <v>0</v>
      </c>
      <c r="K1923">
        <v>1</v>
      </c>
      <c r="L1923">
        <v>0</v>
      </c>
      <c r="M1923">
        <v>0</v>
      </c>
      <c r="N1923">
        <v>0</v>
      </c>
      <c r="O1923">
        <v>0</v>
      </c>
      <c r="P1923">
        <v>1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7.7</v>
      </c>
      <c r="W1923">
        <v>6.7</v>
      </c>
      <c r="X1923">
        <v>2.5</v>
      </c>
      <c r="Y1923">
        <v>5</v>
      </c>
      <c r="Z1923">
        <v>15.5</v>
      </c>
      <c r="AA1923">
        <v>14.4</v>
      </c>
      <c r="AB1923">
        <v>6.9</v>
      </c>
      <c r="AC1923">
        <f t="shared" si="30"/>
        <v>68.7</v>
      </c>
    </row>
    <row r="1924" spans="1:29" x14ac:dyDescent="0.15">
      <c r="A1924" s="62" t="s">
        <v>2032</v>
      </c>
      <c r="B1924" s="39">
        <v>0</v>
      </c>
      <c r="C1924" s="39">
        <v>0</v>
      </c>
      <c r="D1924" s="5">
        <v>0</v>
      </c>
      <c r="E1924" s="5">
        <v>1</v>
      </c>
      <c r="F1924" s="5">
        <v>1</v>
      </c>
      <c r="G1924" s="5">
        <v>0</v>
      </c>
      <c r="H1924" s="5">
        <v>1</v>
      </c>
      <c r="I1924" s="5">
        <v>0</v>
      </c>
      <c r="J1924" s="27">
        <v>0</v>
      </c>
      <c r="K1924">
        <v>1</v>
      </c>
      <c r="L1924">
        <v>0</v>
      </c>
      <c r="M1924">
        <v>0</v>
      </c>
      <c r="N1924">
        <v>1</v>
      </c>
      <c r="O1924">
        <v>0</v>
      </c>
      <c r="P1924">
        <v>1</v>
      </c>
      <c r="Q1924">
        <v>0</v>
      </c>
      <c r="R1924">
        <v>0</v>
      </c>
      <c r="S1924">
        <v>1</v>
      </c>
      <c r="T1924">
        <v>1</v>
      </c>
      <c r="U1924">
        <v>1</v>
      </c>
      <c r="V1924">
        <v>5.3</v>
      </c>
      <c r="W1924">
        <v>3.3</v>
      </c>
      <c r="X1924">
        <v>2.5</v>
      </c>
      <c r="Y1924">
        <v>3.3</v>
      </c>
      <c r="Z1924">
        <v>18.3</v>
      </c>
      <c r="AA1924">
        <v>9.1999999999999993</v>
      </c>
      <c r="AB1924">
        <v>1.8</v>
      </c>
      <c r="AC1924">
        <f t="shared" si="30"/>
        <v>52.7</v>
      </c>
    </row>
    <row r="1925" spans="1:29" x14ac:dyDescent="0.15">
      <c r="A1925" s="62" t="s">
        <v>2033</v>
      </c>
      <c r="B1925" s="39">
        <v>1</v>
      </c>
      <c r="C1925" s="39">
        <v>0</v>
      </c>
      <c r="D1925" s="5">
        <v>1</v>
      </c>
      <c r="E1925" s="5">
        <v>0</v>
      </c>
      <c r="F1925" s="5">
        <v>1</v>
      </c>
      <c r="G1925" s="5">
        <v>0</v>
      </c>
      <c r="H1925" s="5">
        <v>1</v>
      </c>
      <c r="I1925" s="5">
        <v>0</v>
      </c>
      <c r="J1925" s="27">
        <v>1</v>
      </c>
      <c r="K1925">
        <v>1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1</v>
      </c>
      <c r="R1925">
        <v>0</v>
      </c>
      <c r="S1925">
        <v>0</v>
      </c>
      <c r="T1925">
        <v>0</v>
      </c>
      <c r="U1925">
        <v>1</v>
      </c>
      <c r="V1925">
        <v>5.4</v>
      </c>
      <c r="W1925">
        <v>3.3</v>
      </c>
      <c r="X1925">
        <v>3.8</v>
      </c>
      <c r="Y1925">
        <v>5</v>
      </c>
      <c r="Z1925">
        <v>15.8</v>
      </c>
      <c r="AA1925">
        <v>6.2</v>
      </c>
      <c r="AB1925">
        <v>6.4</v>
      </c>
      <c r="AC1925">
        <f t="shared" si="30"/>
        <v>55.9</v>
      </c>
    </row>
    <row r="1926" spans="1:29" x14ac:dyDescent="0.15">
      <c r="A1926" s="62" t="s">
        <v>2034</v>
      </c>
      <c r="B1926" s="39">
        <v>0</v>
      </c>
      <c r="C1926" s="39">
        <v>1</v>
      </c>
      <c r="D1926" s="5">
        <v>1</v>
      </c>
      <c r="E1926" s="5">
        <v>0</v>
      </c>
      <c r="F1926" s="5">
        <v>0</v>
      </c>
      <c r="G1926" s="5">
        <v>1</v>
      </c>
      <c r="H1926" s="5">
        <v>1</v>
      </c>
      <c r="I1926" s="5">
        <v>0</v>
      </c>
      <c r="J1926" s="27">
        <v>0</v>
      </c>
      <c r="K1926">
        <v>0</v>
      </c>
      <c r="L1926">
        <v>1</v>
      </c>
      <c r="M1926">
        <v>1</v>
      </c>
      <c r="N1926">
        <v>1</v>
      </c>
      <c r="O1926">
        <v>0</v>
      </c>
      <c r="P1926">
        <v>1</v>
      </c>
      <c r="Q1926">
        <v>1</v>
      </c>
      <c r="R1926">
        <v>0</v>
      </c>
      <c r="S1926">
        <v>1</v>
      </c>
      <c r="T1926">
        <v>1</v>
      </c>
      <c r="U1926">
        <v>1</v>
      </c>
      <c r="V1926">
        <v>5.4</v>
      </c>
      <c r="W1926">
        <v>6.7</v>
      </c>
      <c r="X1926">
        <v>3.8</v>
      </c>
      <c r="Y1926">
        <v>5</v>
      </c>
      <c r="Z1926">
        <v>12.3</v>
      </c>
      <c r="AA1926">
        <v>5.6</v>
      </c>
      <c r="AB1926">
        <v>5.4</v>
      </c>
      <c r="AC1926">
        <f t="shared" si="30"/>
        <v>56.2</v>
      </c>
    </row>
    <row r="1927" spans="1:29" x14ac:dyDescent="0.15">
      <c r="A1927" s="62" t="s">
        <v>2035</v>
      </c>
      <c r="B1927" s="39">
        <v>0</v>
      </c>
      <c r="C1927" s="39">
        <v>1</v>
      </c>
      <c r="D1927" s="5">
        <v>1</v>
      </c>
      <c r="E1927" s="5">
        <v>0</v>
      </c>
      <c r="F1927" s="5">
        <v>1</v>
      </c>
      <c r="G1927" s="5">
        <v>0</v>
      </c>
      <c r="H1927" s="5">
        <v>1</v>
      </c>
      <c r="I1927" s="5">
        <v>1</v>
      </c>
      <c r="J1927" s="27">
        <v>0</v>
      </c>
      <c r="K1927">
        <v>1</v>
      </c>
      <c r="L1927">
        <v>1</v>
      </c>
      <c r="M1927">
        <v>1</v>
      </c>
      <c r="N1927">
        <v>1</v>
      </c>
      <c r="O1927">
        <v>0</v>
      </c>
      <c r="P1927">
        <v>0</v>
      </c>
      <c r="Q1927">
        <v>0</v>
      </c>
      <c r="R1927">
        <v>0</v>
      </c>
      <c r="S1927">
        <v>1</v>
      </c>
      <c r="T1927">
        <v>1</v>
      </c>
      <c r="U1927">
        <v>1</v>
      </c>
      <c r="V1927">
        <v>7.4</v>
      </c>
      <c r="W1927">
        <v>6.7</v>
      </c>
      <c r="X1927">
        <v>5</v>
      </c>
      <c r="Y1927">
        <v>0</v>
      </c>
      <c r="Z1927">
        <v>19.2</v>
      </c>
      <c r="AA1927">
        <v>12.3</v>
      </c>
      <c r="AB1927">
        <v>3.6</v>
      </c>
      <c r="AC1927">
        <f t="shared" si="30"/>
        <v>66.199999999999989</v>
      </c>
    </row>
    <row r="1928" spans="1:29" x14ac:dyDescent="0.15">
      <c r="A1928" s="62" t="s">
        <v>2036</v>
      </c>
      <c r="B1928" s="39">
        <v>1</v>
      </c>
      <c r="C1928" s="39">
        <v>0</v>
      </c>
      <c r="D1928" s="5">
        <v>1</v>
      </c>
      <c r="E1928" s="5">
        <v>1</v>
      </c>
      <c r="F1928" s="5">
        <v>1</v>
      </c>
      <c r="G1928" s="5">
        <v>1</v>
      </c>
      <c r="H1928" s="5">
        <v>1</v>
      </c>
      <c r="I1928" s="5">
        <v>0</v>
      </c>
      <c r="J1928" s="27">
        <v>0</v>
      </c>
      <c r="K1928">
        <v>1</v>
      </c>
      <c r="L1928">
        <v>1</v>
      </c>
      <c r="M1928">
        <v>1</v>
      </c>
      <c r="N1928">
        <v>1</v>
      </c>
      <c r="O1928">
        <v>0</v>
      </c>
      <c r="P1928">
        <v>1</v>
      </c>
      <c r="Q1928">
        <v>0</v>
      </c>
      <c r="R1928">
        <v>0</v>
      </c>
      <c r="S1928">
        <v>0</v>
      </c>
      <c r="T1928">
        <v>1</v>
      </c>
      <c r="U1928">
        <v>1</v>
      </c>
      <c r="V1928">
        <v>5.3</v>
      </c>
      <c r="W1928">
        <v>8.3000000000000007</v>
      </c>
      <c r="X1928">
        <v>3.8</v>
      </c>
      <c r="Y1928">
        <v>5</v>
      </c>
      <c r="Z1928">
        <v>17.5</v>
      </c>
      <c r="AA1928">
        <v>13.9</v>
      </c>
      <c r="AB1928">
        <v>6.4</v>
      </c>
      <c r="AC1928">
        <f t="shared" si="30"/>
        <v>73.200000000000017</v>
      </c>
    </row>
    <row r="1929" spans="1:29" x14ac:dyDescent="0.15">
      <c r="A1929" s="62" t="s">
        <v>2037</v>
      </c>
      <c r="B1929" s="39">
        <v>0</v>
      </c>
      <c r="C1929" s="39">
        <v>0</v>
      </c>
      <c r="D1929" s="5">
        <v>1</v>
      </c>
      <c r="E1929" s="5">
        <v>1</v>
      </c>
      <c r="F1929" s="5">
        <v>1</v>
      </c>
      <c r="G1929" s="5">
        <v>0</v>
      </c>
      <c r="H1929" s="5">
        <v>1</v>
      </c>
      <c r="I1929" s="5">
        <v>0</v>
      </c>
      <c r="J1929" s="27">
        <v>0</v>
      </c>
      <c r="K1929">
        <v>1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1</v>
      </c>
      <c r="R1929">
        <v>1</v>
      </c>
      <c r="S1929">
        <v>0</v>
      </c>
      <c r="T1929">
        <v>1</v>
      </c>
      <c r="U1929">
        <v>0</v>
      </c>
      <c r="V1929">
        <v>5.7</v>
      </c>
      <c r="W1929">
        <v>6.7</v>
      </c>
      <c r="X1929">
        <v>3.8</v>
      </c>
      <c r="Y1929">
        <v>3.3</v>
      </c>
      <c r="Z1929">
        <v>12.5</v>
      </c>
      <c r="AA1929">
        <v>7.7</v>
      </c>
      <c r="AB1929">
        <v>0</v>
      </c>
      <c r="AC1929">
        <f t="shared" si="30"/>
        <v>49.7</v>
      </c>
    </row>
    <row r="1930" spans="1:29" x14ac:dyDescent="0.15">
      <c r="A1930" s="62" t="s">
        <v>2038</v>
      </c>
      <c r="B1930" s="39">
        <v>0</v>
      </c>
      <c r="C1930" s="39">
        <v>0</v>
      </c>
      <c r="D1930" s="5">
        <v>0</v>
      </c>
      <c r="E1930" s="5">
        <v>1</v>
      </c>
      <c r="F1930" s="5">
        <v>1</v>
      </c>
      <c r="G1930" s="5">
        <v>1</v>
      </c>
      <c r="H1930" s="5">
        <v>0</v>
      </c>
      <c r="I1930" s="5">
        <v>0</v>
      </c>
      <c r="J1930" s="27">
        <v>1</v>
      </c>
      <c r="K1930">
        <v>1</v>
      </c>
      <c r="L1930">
        <v>0</v>
      </c>
      <c r="M1930">
        <v>1</v>
      </c>
      <c r="N1930">
        <v>1</v>
      </c>
      <c r="O1930">
        <v>1</v>
      </c>
      <c r="P1930">
        <v>1</v>
      </c>
      <c r="Q1930">
        <v>1</v>
      </c>
      <c r="R1930">
        <v>1</v>
      </c>
      <c r="S1930">
        <v>1</v>
      </c>
      <c r="T1930">
        <v>1</v>
      </c>
      <c r="U1930">
        <v>1</v>
      </c>
      <c r="V1930">
        <v>8</v>
      </c>
      <c r="W1930">
        <v>6.7</v>
      </c>
      <c r="X1930">
        <v>3.8</v>
      </c>
      <c r="Y1930">
        <v>5</v>
      </c>
      <c r="Z1930">
        <v>12.3</v>
      </c>
      <c r="AA1930">
        <v>13.3</v>
      </c>
      <c r="AB1930">
        <v>3.9</v>
      </c>
      <c r="AC1930">
        <f t="shared" si="30"/>
        <v>67</v>
      </c>
    </row>
    <row r="1931" spans="1:29" x14ac:dyDescent="0.15">
      <c r="A1931" s="62" t="s">
        <v>2039</v>
      </c>
      <c r="B1931" s="39">
        <v>1</v>
      </c>
      <c r="C1931" s="39">
        <v>1</v>
      </c>
      <c r="D1931" s="5">
        <v>1</v>
      </c>
      <c r="E1931" s="5">
        <v>1</v>
      </c>
      <c r="F1931" s="5">
        <v>1</v>
      </c>
      <c r="G1931" s="5">
        <v>0</v>
      </c>
      <c r="H1931" s="5">
        <v>1</v>
      </c>
      <c r="I1931" s="5">
        <v>1</v>
      </c>
      <c r="J1931" s="27">
        <v>1</v>
      </c>
      <c r="K1931">
        <v>1</v>
      </c>
      <c r="L1931">
        <v>1</v>
      </c>
      <c r="M1931">
        <v>0</v>
      </c>
      <c r="N1931">
        <v>1</v>
      </c>
      <c r="O1931">
        <v>1</v>
      </c>
      <c r="P1931">
        <v>1</v>
      </c>
      <c r="Q1931">
        <v>1</v>
      </c>
      <c r="R1931">
        <v>1</v>
      </c>
      <c r="S1931">
        <v>0</v>
      </c>
      <c r="T1931">
        <v>1</v>
      </c>
      <c r="U1931">
        <v>1</v>
      </c>
      <c r="V1931">
        <v>8.1999999999999993</v>
      </c>
      <c r="W1931">
        <v>8.3000000000000007</v>
      </c>
      <c r="X1931">
        <v>3.8</v>
      </c>
      <c r="Y1931">
        <v>5</v>
      </c>
      <c r="Z1931">
        <v>17.5</v>
      </c>
      <c r="AA1931">
        <v>18.5</v>
      </c>
      <c r="AB1931">
        <v>7.3</v>
      </c>
      <c r="AC1931">
        <f t="shared" si="30"/>
        <v>85.6</v>
      </c>
    </row>
    <row r="1932" spans="1:29" x14ac:dyDescent="0.15">
      <c r="A1932" s="62" t="s">
        <v>2040</v>
      </c>
      <c r="B1932" s="39">
        <v>1</v>
      </c>
      <c r="C1932" s="39">
        <v>1</v>
      </c>
      <c r="D1932" s="5">
        <v>0</v>
      </c>
      <c r="E1932" s="5">
        <v>1</v>
      </c>
      <c r="F1932" s="5">
        <v>1</v>
      </c>
      <c r="G1932" s="5">
        <v>1</v>
      </c>
      <c r="H1932" s="5">
        <v>1</v>
      </c>
      <c r="I1932" s="5">
        <v>0</v>
      </c>
      <c r="J1932" s="27">
        <v>1</v>
      </c>
      <c r="K1932">
        <v>1</v>
      </c>
      <c r="L1932">
        <v>1</v>
      </c>
      <c r="M1932">
        <v>0</v>
      </c>
      <c r="N1932">
        <v>0</v>
      </c>
      <c r="O1932">
        <v>0</v>
      </c>
      <c r="P1932">
        <v>0</v>
      </c>
      <c r="Q1932">
        <v>1</v>
      </c>
      <c r="R1932">
        <v>1</v>
      </c>
      <c r="S1932">
        <v>1</v>
      </c>
      <c r="T1932">
        <v>1</v>
      </c>
      <c r="U1932">
        <v>1</v>
      </c>
      <c r="V1932">
        <v>4.2</v>
      </c>
      <c r="W1932">
        <v>8.3000000000000007</v>
      </c>
      <c r="X1932">
        <v>3.8</v>
      </c>
      <c r="Y1932">
        <v>3.3</v>
      </c>
      <c r="Z1932">
        <v>5</v>
      </c>
      <c r="AA1932">
        <v>5.8</v>
      </c>
      <c r="AB1932">
        <v>6.2</v>
      </c>
      <c r="AC1932">
        <f t="shared" si="30"/>
        <v>50.6</v>
      </c>
    </row>
    <row r="1933" spans="1:29" x14ac:dyDescent="0.15">
      <c r="A1933" s="62" t="s">
        <v>2041</v>
      </c>
      <c r="B1933" s="39">
        <v>0</v>
      </c>
      <c r="C1933" s="39">
        <v>0</v>
      </c>
      <c r="D1933" s="5">
        <v>1</v>
      </c>
      <c r="E1933" s="5">
        <v>1</v>
      </c>
      <c r="F1933" s="5">
        <v>1</v>
      </c>
      <c r="G1933" s="5">
        <v>0</v>
      </c>
      <c r="H1933" s="5">
        <v>1</v>
      </c>
      <c r="I1933" s="5">
        <v>0</v>
      </c>
      <c r="J1933" s="27">
        <v>0</v>
      </c>
      <c r="K1933">
        <v>1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  <c r="S1933">
        <v>1</v>
      </c>
      <c r="T1933">
        <v>1</v>
      </c>
      <c r="U1933">
        <v>0</v>
      </c>
      <c r="V1933">
        <v>10</v>
      </c>
      <c r="W1933">
        <v>8.3000000000000007</v>
      </c>
      <c r="X1933">
        <v>3.8</v>
      </c>
      <c r="Y1933">
        <v>5</v>
      </c>
      <c r="Z1933">
        <v>20</v>
      </c>
      <c r="AA1933">
        <v>12.5</v>
      </c>
      <c r="AB1933">
        <v>10</v>
      </c>
      <c r="AC1933">
        <f t="shared" si="30"/>
        <v>78.599999999999994</v>
      </c>
    </row>
    <row r="1934" spans="1:29" x14ac:dyDescent="0.15">
      <c r="A1934" s="62" t="s">
        <v>2042</v>
      </c>
      <c r="B1934" s="39">
        <v>1</v>
      </c>
      <c r="C1934" s="39">
        <v>0</v>
      </c>
      <c r="D1934" s="5">
        <v>0</v>
      </c>
      <c r="E1934" s="5">
        <v>0</v>
      </c>
      <c r="F1934" s="5">
        <v>1</v>
      </c>
      <c r="G1934" s="5">
        <v>0</v>
      </c>
      <c r="H1934" s="5">
        <v>0</v>
      </c>
      <c r="I1934" s="5">
        <v>1</v>
      </c>
      <c r="J1934" s="27">
        <v>0</v>
      </c>
      <c r="K1934">
        <v>1</v>
      </c>
      <c r="L1934">
        <v>0</v>
      </c>
      <c r="M1934">
        <v>1</v>
      </c>
      <c r="N1934">
        <v>0</v>
      </c>
      <c r="O1934">
        <v>1</v>
      </c>
      <c r="P1934">
        <v>1</v>
      </c>
      <c r="Q1934">
        <v>0</v>
      </c>
      <c r="R1934">
        <v>1</v>
      </c>
      <c r="S1934">
        <v>0</v>
      </c>
      <c r="T1934">
        <v>1</v>
      </c>
      <c r="U1934">
        <v>0</v>
      </c>
      <c r="V1934">
        <v>5.5</v>
      </c>
      <c r="W1934">
        <v>8.3000000000000007</v>
      </c>
      <c r="X1934">
        <v>3.8</v>
      </c>
      <c r="Y1934">
        <v>5</v>
      </c>
      <c r="Z1934">
        <v>12.9</v>
      </c>
      <c r="AA1934">
        <v>11.1</v>
      </c>
      <c r="AB1934">
        <v>4.5999999999999996</v>
      </c>
      <c r="AC1934">
        <f t="shared" si="30"/>
        <v>60.2</v>
      </c>
    </row>
    <row r="1935" spans="1:29" x14ac:dyDescent="0.15">
      <c r="A1935" s="62" t="s">
        <v>2043</v>
      </c>
      <c r="B1935" s="39">
        <v>1</v>
      </c>
      <c r="C1935" s="39">
        <v>0</v>
      </c>
      <c r="D1935" s="5">
        <v>1</v>
      </c>
      <c r="E1935" s="5">
        <v>0</v>
      </c>
      <c r="F1935" s="5">
        <v>1</v>
      </c>
      <c r="G1935" s="5">
        <v>0</v>
      </c>
      <c r="H1935" s="5">
        <v>1</v>
      </c>
      <c r="I1935" s="5">
        <v>0</v>
      </c>
      <c r="J1935" s="27">
        <v>1</v>
      </c>
      <c r="K1935">
        <v>1</v>
      </c>
      <c r="L1935">
        <v>1</v>
      </c>
      <c r="M1935">
        <v>1</v>
      </c>
      <c r="N1935">
        <v>0</v>
      </c>
      <c r="O1935">
        <v>1</v>
      </c>
      <c r="P1935">
        <v>1</v>
      </c>
      <c r="Q1935">
        <v>1</v>
      </c>
      <c r="R1935">
        <v>0</v>
      </c>
      <c r="S1935">
        <v>1</v>
      </c>
      <c r="T1935">
        <v>0</v>
      </c>
      <c r="U1935">
        <v>1</v>
      </c>
      <c r="V1935">
        <v>9.1999999999999993</v>
      </c>
      <c r="W1935">
        <v>8.3000000000000007</v>
      </c>
      <c r="X1935">
        <v>2.5</v>
      </c>
      <c r="Y1935">
        <v>5</v>
      </c>
      <c r="Z1935">
        <v>10.8</v>
      </c>
      <c r="AA1935">
        <v>9.1999999999999993</v>
      </c>
      <c r="AB1935">
        <v>0.9</v>
      </c>
      <c r="AC1935">
        <f t="shared" si="30"/>
        <v>58.9</v>
      </c>
    </row>
    <row r="1936" spans="1:29" x14ac:dyDescent="0.15">
      <c r="A1936" s="62" t="s">
        <v>2044</v>
      </c>
      <c r="B1936" s="39">
        <v>1</v>
      </c>
      <c r="C1936" s="39">
        <v>1</v>
      </c>
      <c r="D1936" s="5">
        <v>0</v>
      </c>
      <c r="E1936" s="5">
        <v>0</v>
      </c>
      <c r="F1936" s="5">
        <v>1</v>
      </c>
      <c r="G1936" s="5">
        <v>1</v>
      </c>
      <c r="H1936" s="5">
        <v>1</v>
      </c>
      <c r="I1936" s="5">
        <v>1</v>
      </c>
      <c r="J1936" s="27">
        <v>0</v>
      </c>
      <c r="K1936">
        <v>1</v>
      </c>
      <c r="L1936">
        <v>1</v>
      </c>
      <c r="M1936">
        <v>1</v>
      </c>
      <c r="N1936">
        <v>1</v>
      </c>
      <c r="O1936">
        <v>0</v>
      </c>
      <c r="P1936">
        <v>1</v>
      </c>
      <c r="Q1936">
        <v>0</v>
      </c>
      <c r="R1936">
        <v>0</v>
      </c>
      <c r="S1936">
        <v>1</v>
      </c>
      <c r="T1936">
        <v>0</v>
      </c>
      <c r="U1936">
        <v>1</v>
      </c>
      <c r="V1936">
        <v>9.1</v>
      </c>
      <c r="W1936">
        <v>6.7</v>
      </c>
      <c r="X1936">
        <v>2.5</v>
      </c>
      <c r="Y1936">
        <v>0</v>
      </c>
      <c r="Z1936">
        <v>15.8</v>
      </c>
      <c r="AA1936">
        <v>15.4</v>
      </c>
      <c r="AB1936">
        <v>1.8</v>
      </c>
      <c r="AC1936">
        <f t="shared" si="30"/>
        <v>64.3</v>
      </c>
    </row>
    <row r="1937" spans="1:29" x14ac:dyDescent="0.15">
      <c r="A1937" s="62" t="s">
        <v>2045</v>
      </c>
      <c r="B1937" s="39">
        <v>1</v>
      </c>
      <c r="C1937" s="39">
        <v>1</v>
      </c>
      <c r="D1937" s="5">
        <v>0</v>
      </c>
      <c r="E1937" s="5">
        <v>1</v>
      </c>
      <c r="F1937" s="5">
        <v>0</v>
      </c>
      <c r="G1937" s="5">
        <v>0</v>
      </c>
      <c r="H1937" s="5">
        <v>1</v>
      </c>
      <c r="I1937" s="5">
        <v>1</v>
      </c>
      <c r="J1937" s="27">
        <v>1</v>
      </c>
      <c r="K1937">
        <v>0</v>
      </c>
      <c r="L1937">
        <v>1</v>
      </c>
      <c r="M1937">
        <v>1</v>
      </c>
      <c r="N1937">
        <v>0</v>
      </c>
      <c r="O1937">
        <v>0</v>
      </c>
      <c r="P1937">
        <v>1</v>
      </c>
      <c r="Q1937">
        <v>0</v>
      </c>
      <c r="R1937">
        <v>0</v>
      </c>
      <c r="S1937">
        <v>0</v>
      </c>
      <c r="T1937">
        <v>1</v>
      </c>
      <c r="U1937">
        <v>1</v>
      </c>
      <c r="V1937">
        <v>9.6999999999999993</v>
      </c>
      <c r="W1937">
        <v>5</v>
      </c>
      <c r="X1937">
        <v>3.8</v>
      </c>
      <c r="Y1937">
        <v>1.7</v>
      </c>
      <c r="Z1937">
        <v>20</v>
      </c>
      <c r="AA1937">
        <v>13.3</v>
      </c>
      <c r="AB1937">
        <v>10</v>
      </c>
      <c r="AC1937">
        <f t="shared" si="30"/>
        <v>74.5</v>
      </c>
    </row>
    <row r="1938" spans="1:29" x14ac:dyDescent="0.15">
      <c r="A1938" s="62" t="s">
        <v>2046</v>
      </c>
      <c r="B1938" s="39">
        <v>0</v>
      </c>
      <c r="C1938" s="39">
        <v>1</v>
      </c>
      <c r="D1938" s="5">
        <v>0</v>
      </c>
      <c r="E1938" s="5">
        <v>0</v>
      </c>
      <c r="F1938" s="5">
        <v>1</v>
      </c>
      <c r="G1938" s="5">
        <v>1</v>
      </c>
      <c r="H1938" s="5">
        <v>0</v>
      </c>
      <c r="I1938" s="5">
        <v>1</v>
      </c>
      <c r="J1938" s="27">
        <v>0</v>
      </c>
      <c r="K1938">
        <v>1</v>
      </c>
      <c r="L1938">
        <v>1</v>
      </c>
      <c r="M1938">
        <v>0</v>
      </c>
      <c r="N1938">
        <v>1</v>
      </c>
      <c r="O1938">
        <v>1</v>
      </c>
      <c r="P1938">
        <v>1</v>
      </c>
      <c r="Q1938">
        <v>1</v>
      </c>
      <c r="R1938">
        <v>0</v>
      </c>
      <c r="S1938">
        <v>1</v>
      </c>
      <c r="T1938">
        <v>0</v>
      </c>
      <c r="U1938">
        <v>1</v>
      </c>
      <c r="V1938">
        <v>5.9</v>
      </c>
      <c r="W1938">
        <v>8.3000000000000007</v>
      </c>
      <c r="X1938">
        <v>3.8</v>
      </c>
      <c r="Y1938">
        <v>0</v>
      </c>
      <c r="Z1938">
        <v>16.7</v>
      </c>
      <c r="AA1938">
        <v>12.3</v>
      </c>
      <c r="AB1938">
        <v>0.9</v>
      </c>
      <c r="AC1938">
        <f t="shared" si="30"/>
        <v>59.9</v>
      </c>
    </row>
    <row r="1939" spans="1:29" x14ac:dyDescent="0.15">
      <c r="A1939" s="62" t="s">
        <v>2047</v>
      </c>
      <c r="B1939" s="39">
        <v>1</v>
      </c>
      <c r="C1939" s="39">
        <v>1</v>
      </c>
      <c r="D1939" s="5">
        <v>0</v>
      </c>
      <c r="E1939" s="5">
        <v>0</v>
      </c>
      <c r="F1939" s="5">
        <v>1</v>
      </c>
      <c r="G1939" s="5">
        <v>1</v>
      </c>
      <c r="H1939" s="5">
        <v>1</v>
      </c>
      <c r="I1939" s="5">
        <v>0</v>
      </c>
      <c r="J1939" s="27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1</v>
      </c>
      <c r="S1939">
        <v>1</v>
      </c>
      <c r="T1939">
        <v>1</v>
      </c>
      <c r="U1939">
        <v>0</v>
      </c>
      <c r="V1939">
        <v>4</v>
      </c>
      <c r="W1939">
        <v>6.7</v>
      </c>
      <c r="X1939">
        <v>5</v>
      </c>
      <c r="Y1939">
        <v>0</v>
      </c>
      <c r="Z1939">
        <v>10.3</v>
      </c>
      <c r="AA1939">
        <v>17.8</v>
      </c>
      <c r="AB1939">
        <v>0.8</v>
      </c>
      <c r="AC1939">
        <f t="shared" si="30"/>
        <v>53.599999999999994</v>
      </c>
    </row>
    <row r="1940" spans="1:29" x14ac:dyDescent="0.15">
      <c r="A1940" s="62" t="s">
        <v>2048</v>
      </c>
      <c r="B1940" s="39">
        <v>1</v>
      </c>
      <c r="C1940" s="39">
        <v>0</v>
      </c>
      <c r="D1940" s="5">
        <v>1</v>
      </c>
      <c r="E1940" s="5">
        <v>1</v>
      </c>
      <c r="F1940" s="5">
        <v>0</v>
      </c>
      <c r="G1940" s="5">
        <v>1</v>
      </c>
      <c r="H1940" s="5">
        <v>0</v>
      </c>
      <c r="I1940" s="5">
        <v>0</v>
      </c>
      <c r="J1940" s="27">
        <v>1</v>
      </c>
      <c r="K1940">
        <v>1</v>
      </c>
      <c r="L1940">
        <v>1</v>
      </c>
      <c r="M1940">
        <v>1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1</v>
      </c>
      <c r="T1940">
        <v>0</v>
      </c>
      <c r="U1940">
        <v>1</v>
      </c>
      <c r="V1940">
        <v>10</v>
      </c>
      <c r="W1940">
        <v>8.3000000000000007</v>
      </c>
      <c r="X1940">
        <v>3.8</v>
      </c>
      <c r="Y1940">
        <v>3.3</v>
      </c>
      <c r="Z1940">
        <v>20</v>
      </c>
      <c r="AA1940">
        <v>12.5</v>
      </c>
      <c r="AB1940">
        <v>8.6999999999999993</v>
      </c>
      <c r="AC1940">
        <f t="shared" si="30"/>
        <v>76.600000000000009</v>
      </c>
    </row>
    <row r="1941" spans="1:29" x14ac:dyDescent="0.15">
      <c r="A1941" s="62" t="s">
        <v>2049</v>
      </c>
      <c r="B1941" s="39">
        <v>0</v>
      </c>
      <c r="C1941" s="39">
        <v>0</v>
      </c>
      <c r="D1941" s="5">
        <v>0</v>
      </c>
      <c r="E1941" s="5">
        <v>0</v>
      </c>
      <c r="F1941" s="5">
        <v>0</v>
      </c>
      <c r="G1941" s="5">
        <v>1</v>
      </c>
      <c r="H1941" s="5">
        <v>1</v>
      </c>
      <c r="I1941" s="5">
        <v>0</v>
      </c>
      <c r="J1941" s="27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1</v>
      </c>
      <c r="Q1941">
        <v>1</v>
      </c>
      <c r="R1941">
        <v>0</v>
      </c>
      <c r="S1941">
        <v>1</v>
      </c>
      <c r="T1941">
        <v>1</v>
      </c>
      <c r="U1941">
        <v>1</v>
      </c>
      <c r="V1941">
        <v>4.0999999999999996</v>
      </c>
      <c r="W1941">
        <v>6.7</v>
      </c>
      <c r="X1941">
        <v>3.8</v>
      </c>
      <c r="Y1941">
        <v>5</v>
      </c>
      <c r="Z1941">
        <v>16.8</v>
      </c>
      <c r="AA1941">
        <v>17.8</v>
      </c>
      <c r="AB1941">
        <v>6.9</v>
      </c>
      <c r="AC1941">
        <f t="shared" si="30"/>
        <v>68.100000000000009</v>
      </c>
    </row>
    <row r="1942" spans="1:29" x14ac:dyDescent="0.15">
      <c r="A1942" s="62" t="s">
        <v>2050</v>
      </c>
      <c r="B1942" s="39">
        <v>1</v>
      </c>
      <c r="C1942" s="39">
        <v>1</v>
      </c>
      <c r="D1942" s="5">
        <v>1</v>
      </c>
      <c r="E1942" s="5">
        <v>1</v>
      </c>
      <c r="F1942" s="5">
        <v>1</v>
      </c>
      <c r="G1942" s="5">
        <v>0</v>
      </c>
      <c r="H1942" s="5">
        <v>1</v>
      </c>
      <c r="I1942" s="5">
        <v>0</v>
      </c>
      <c r="J1942" s="27">
        <v>1</v>
      </c>
      <c r="K1942">
        <v>1</v>
      </c>
      <c r="L1942">
        <v>1</v>
      </c>
      <c r="M1942">
        <v>1</v>
      </c>
      <c r="N1942">
        <v>0</v>
      </c>
      <c r="O1942">
        <v>0</v>
      </c>
      <c r="P1942">
        <v>1</v>
      </c>
      <c r="Q1942">
        <v>1</v>
      </c>
      <c r="R1942">
        <v>0</v>
      </c>
      <c r="S1942">
        <v>0</v>
      </c>
      <c r="T1942">
        <v>1</v>
      </c>
      <c r="U1942">
        <v>1</v>
      </c>
      <c r="V1942">
        <v>9.9</v>
      </c>
      <c r="W1942">
        <v>8.3000000000000007</v>
      </c>
      <c r="X1942">
        <v>3.8</v>
      </c>
      <c r="Y1942">
        <v>3.3</v>
      </c>
      <c r="Z1942">
        <v>17.5</v>
      </c>
      <c r="AA1942">
        <v>8.3000000000000007</v>
      </c>
      <c r="AB1942">
        <v>5.4</v>
      </c>
      <c r="AC1942">
        <f t="shared" si="30"/>
        <v>70.5</v>
      </c>
    </row>
    <row r="1943" spans="1:29" x14ac:dyDescent="0.15">
      <c r="A1943" s="62" t="s">
        <v>2051</v>
      </c>
      <c r="B1943" s="39">
        <v>1</v>
      </c>
      <c r="C1943" s="39">
        <v>1</v>
      </c>
      <c r="D1943" s="5">
        <v>0</v>
      </c>
      <c r="E1943" s="5">
        <v>1</v>
      </c>
      <c r="F1943" s="5">
        <v>0</v>
      </c>
      <c r="G1943" s="5">
        <v>0</v>
      </c>
      <c r="H1943" s="5">
        <v>1</v>
      </c>
      <c r="I1943" s="5">
        <v>0</v>
      </c>
      <c r="J1943" s="27">
        <v>0</v>
      </c>
      <c r="K1943">
        <v>1</v>
      </c>
      <c r="L1943">
        <v>1</v>
      </c>
      <c r="M1943">
        <v>1</v>
      </c>
      <c r="N1943">
        <v>0</v>
      </c>
      <c r="O1943">
        <v>1</v>
      </c>
      <c r="P1943">
        <v>1</v>
      </c>
      <c r="Q1943">
        <v>1</v>
      </c>
      <c r="R1943">
        <v>1</v>
      </c>
      <c r="S1943">
        <v>1</v>
      </c>
      <c r="T1943">
        <v>0</v>
      </c>
      <c r="U1943">
        <v>0</v>
      </c>
      <c r="V1943">
        <v>10</v>
      </c>
      <c r="W1943">
        <v>8.3000000000000007</v>
      </c>
      <c r="X1943">
        <v>3.8</v>
      </c>
      <c r="Y1943">
        <v>5</v>
      </c>
      <c r="Z1943">
        <v>15.8</v>
      </c>
      <c r="AA1943">
        <v>12.5</v>
      </c>
      <c r="AB1943">
        <v>9.1999999999999993</v>
      </c>
      <c r="AC1943">
        <f t="shared" si="30"/>
        <v>76.600000000000009</v>
      </c>
    </row>
    <row r="1944" spans="1:29" x14ac:dyDescent="0.15">
      <c r="A1944" s="62" t="s">
        <v>2052</v>
      </c>
      <c r="B1944" s="39">
        <v>1</v>
      </c>
      <c r="C1944" s="39">
        <v>1</v>
      </c>
      <c r="D1944" s="5">
        <v>1</v>
      </c>
      <c r="E1944" s="5">
        <v>0</v>
      </c>
      <c r="F1944" s="5">
        <v>1</v>
      </c>
      <c r="G1944" s="5">
        <v>1</v>
      </c>
      <c r="H1944" s="5">
        <v>1</v>
      </c>
      <c r="I1944" s="5">
        <v>0</v>
      </c>
      <c r="J1944" s="27">
        <v>0</v>
      </c>
      <c r="K1944">
        <v>1</v>
      </c>
      <c r="L1944">
        <v>1</v>
      </c>
      <c r="M1944">
        <v>1</v>
      </c>
      <c r="N1944">
        <v>0</v>
      </c>
      <c r="O1944">
        <v>1</v>
      </c>
      <c r="P1944">
        <v>1</v>
      </c>
      <c r="Q1944">
        <v>1</v>
      </c>
      <c r="R1944">
        <v>1</v>
      </c>
      <c r="S1944">
        <v>1</v>
      </c>
      <c r="T1944">
        <v>1</v>
      </c>
      <c r="U1944">
        <v>1</v>
      </c>
      <c r="V1944">
        <v>6.7</v>
      </c>
      <c r="W1944">
        <v>8.3000000000000007</v>
      </c>
      <c r="X1944">
        <v>3.8</v>
      </c>
      <c r="Y1944">
        <v>5</v>
      </c>
      <c r="Z1944">
        <v>11.6</v>
      </c>
      <c r="AA1944">
        <v>13.3</v>
      </c>
      <c r="AB1944">
        <v>9.1999999999999993</v>
      </c>
      <c r="AC1944">
        <f t="shared" si="30"/>
        <v>73.900000000000006</v>
      </c>
    </row>
    <row r="1945" spans="1:29" x14ac:dyDescent="0.15">
      <c r="A1945" s="62" t="s">
        <v>2053</v>
      </c>
      <c r="B1945" s="39">
        <v>0</v>
      </c>
      <c r="C1945" s="39">
        <v>1</v>
      </c>
      <c r="D1945" s="5">
        <v>1</v>
      </c>
      <c r="E1945" s="5">
        <v>1</v>
      </c>
      <c r="F1945" s="5">
        <v>1</v>
      </c>
      <c r="G1945" s="5">
        <v>1</v>
      </c>
      <c r="H1945" s="5">
        <v>1</v>
      </c>
      <c r="I1945" s="5">
        <v>1</v>
      </c>
      <c r="J1945" s="27">
        <v>1</v>
      </c>
      <c r="K1945">
        <v>1</v>
      </c>
      <c r="L1945">
        <v>1</v>
      </c>
      <c r="M1945">
        <v>1</v>
      </c>
      <c r="N1945">
        <v>1</v>
      </c>
      <c r="O1945">
        <v>0</v>
      </c>
      <c r="P1945">
        <v>1</v>
      </c>
      <c r="Q1945">
        <v>1</v>
      </c>
      <c r="R1945">
        <v>0</v>
      </c>
      <c r="S1945">
        <v>0</v>
      </c>
      <c r="T1945">
        <v>1</v>
      </c>
      <c r="U1945">
        <v>1</v>
      </c>
      <c r="V1945">
        <v>8.6</v>
      </c>
      <c r="W1945">
        <v>8.3000000000000007</v>
      </c>
      <c r="X1945">
        <v>1.3</v>
      </c>
      <c r="Y1945">
        <v>5</v>
      </c>
      <c r="Z1945">
        <v>17.5</v>
      </c>
      <c r="AA1945">
        <v>12.3</v>
      </c>
      <c r="AB1945">
        <v>7.3</v>
      </c>
      <c r="AC1945">
        <f t="shared" si="30"/>
        <v>76.3</v>
      </c>
    </row>
    <row r="1946" spans="1:29" x14ac:dyDescent="0.15">
      <c r="A1946" s="62" t="s">
        <v>2054</v>
      </c>
      <c r="B1946" s="39">
        <v>1</v>
      </c>
      <c r="C1946" s="39">
        <v>0</v>
      </c>
      <c r="D1946" s="5">
        <v>0</v>
      </c>
      <c r="E1946" s="5">
        <v>1</v>
      </c>
      <c r="F1946" s="5">
        <v>0</v>
      </c>
      <c r="G1946" s="5">
        <v>0</v>
      </c>
      <c r="H1946" s="5">
        <v>0</v>
      </c>
      <c r="I1946" s="5">
        <v>0</v>
      </c>
      <c r="J1946" s="27">
        <v>0</v>
      </c>
      <c r="K1946">
        <v>0</v>
      </c>
      <c r="L1946">
        <v>1</v>
      </c>
      <c r="M1946">
        <v>0</v>
      </c>
      <c r="N1946">
        <v>1</v>
      </c>
      <c r="O1946">
        <v>0</v>
      </c>
      <c r="P1946">
        <v>0</v>
      </c>
      <c r="Q1946">
        <v>0</v>
      </c>
      <c r="R1946">
        <v>0</v>
      </c>
      <c r="S1946">
        <v>1</v>
      </c>
      <c r="T1946">
        <v>1</v>
      </c>
      <c r="U1946">
        <v>0</v>
      </c>
      <c r="V1946">
        <v>9.1</v>
      </c>
      <c r="W1946">
        <v>8.3000000000000007</v>
      </c>
      <c r="X1946">
        <v>3.8</v>
      </c>
      <c r="Y1946">
        <v>1.7</v>
      </c>
      <c r="Z1946">
        <v>15</v>
      </c>
      <c r="AA1946">
        <v>10.8</v>
      </c>
      <c r="AB1946">
        <v>4.5999999999999996</v>
      </c>
      <c r="AC1946">
        <f t="shared" si="30"/>
        <v>59.300000000000004</v>
      </c>
    </row>
    <row r="1947" spans="1:29" x14ac:dyDescent="0.15">
      <c r="A1947" s="62" t="s">
        <v>2055</v>
      </c>
      <c r="B1947" s="39">
        <v>1</v>
      </c>
      <c r="C1947" s="39">
        <v>1</v>
      </c>
      <c r="D1947" s="5">
        <v>1</v>
      </c>
      <c r="E1947" s="5">
        <v>1</v>
      </c>
      <c r="F1947" s="5">
        <v>1</v>
      </c>
      <c r="G1947" s="5">
        <v>1</v>
      </c>
      <c r="H1947" s="5">
        <v>0</v>
      </c>
      <c r="I1947" s="5">
        <v>1</v>
      </c>
      <c r="J1947" s="27">
        <v>0</v>
      </c>
      <c r="K1947">
        <v>1</v>
      </c>
      <c r="L1947">
        <v>1</v>
      </c>
      <c r="M1947">
        <v>0</v>
      </c>
      <c r="N1947">
        <v>1</v>
      </c>
      <c r="O1947">
        <v>0</v>
      </c>
      <c r="P1947">
        <v>1</v>
      </c>
      <c r="Q1947">
        <v>1</v>
      </c>
      <c r="R1947">
        <v>0</v>
      </c>
      <c r="S1947">
        <v>0</v>
      </c>
      <c r="T1947">
        <v>1</v>
      </c>
      <c r="U1947">
        <v>1</v>
      </c>
      <c r="V1947">
        <v>6.5</v>
      </c>
      <c r="W1947">
        <v>8.3000000000000007</v>
      </c>
      <c r="X1947">
        <v>3.8</v>
      </c>
      <c r="Y1947">
        <v>0</v>
      </c>
      <c r="Z1947">
        <v>18.3</v>
      </c>
      <c r="AA1947">
        <v>15.4</v>
      </c>
      <c r="AB1947">
        <v>3.6</v>
      </c>
      <c r="AC1947">
        <f t="shared" si="30"/>
        <v>69.900000000000006</v>
      </c>
    </row>
    <row r="1948" spans="1:29" x14ac:dyDescent="0.15">
      <c r="A1948" s="62" t="s">
        <v>2056</v>
      </c>
      <c r="B1948" s="39">
        <v>0</v>
      </c>
      <c r="C1948" s="39">
        <v>0</v>
      </c>
      <c r="D1948" s="5">
        <v>0</v>
      </c>
      <c r="E1948" s="5">
        <v>1</v>
      </c>
      <c r="F1948" s="5">
        <v>0</v>
      </c>
      <c r="G1948" s="5">
        <v>1</v>
      </c>
      <c r="H1948" s="5">
        <v>0</v>
      </c>
      <c r="I1948" s="5">
        <v>0</v>
      </c>
      <c r="J1948" s="27">
        <v>0</v>
      </c>
      <c r="K1948">
        <v>1</v>
      </c>
      <c r="L1948">
        <v>1</v>
      </c>
      <c r="M1948">
        <v>1</v>
      </c>
      <c r="N1948">
        <v>0</v>
      </c>
      <c r="O1948">
        <v>0</v>
      </c>
      <c r="P1948">
        <v>1</v>
      </c>
      <c r="Q1948">
        <v>1</v>
      </c>
      <c r="R1948">
        <v>0</v>
      </c>
      <c r="S1948">
        <v>1</v>
      </c>
      <c r="T1948">
        <v>1</v>
      </c>
      <c r="U1948">
        <v>1</v>
      </c>
      <c r="V1948">
        <v>8</v>
      </c>
      <c r="W1948">
        <v>5</v>
      </c>
      <c r="X1948">
        <v>3.8</v>
      </c>
      <c r="Y1948">
        <v>5</v>
      </c>
      <c r="Z1948">
        <v>12.9</v>
      </c>
      <c r="AA1948">
        <v>8.9</v>
      </c>
      <c r="AB1948">
        <v>0.8</v>
      </c>
      <c r="AC1948">
        <f t="shared" si="30"/>
        <v>54.4</v>
      </c>
    </row>
    <row r="1949" spans="1:29" x14ac:dyDescent="0.15">
      <c r="A1949" s="62" t="s">
        <v>2057</v>
      </c>
      <c r="B1949" s="39">
        <v>1</v>
      </c>
      <c r="C1949" s="39">
        <v>1</v>
      </c>
      <c r="D1949" s="5">
        <v>0</v>
      </c>
      <c r="E1949" s="5">
        <v>0</v>
      </c>
      <c r="F1949" s="5">
        <v>0</v>
      </c>
      <c r="G1949" s="5">
        <v>0</v>
      </c>
      <c r="H1949" s="5">
        <v>1</v>
      </c>
      <c r="I1949" s="5">
        <v>0</v>
      </c>
      <c r="J1949" s="27">
        <v>1</v>
      </c>
      <c r="K1949">
        <v>1</v>
      </c>
      <c r="L1949">
        <v>0</v>
      </c>
      <c r="M1949">
        <v>0</v>
      </c>
      <c r="N1949">
        <v>1</v>
      </c>
      <c r="O1949">
        <v>0</v>
      </c>
      <c r="P1949">
        <v>0</v>
      </c>
      <c r="Q1949">
        <v>0</v>
      </c>
      <c r="R1949">
        <v>1</v>
      </c>
      <c r="S1949">
        <v>0</v>
      </c>
      <c r="T1949">
        <v>1</v>
      </c>
      <c r="U1949">
        <v>1</v>
      </c>
      <c r="V1949">
        <v>5.0999999999999996</v>
      </c>
      <c r="W1949">
        <v>5</v>
      </c>
      <c r="X1949">
        <v>2.5</v>
      </c>
      <c r="Y1949">
        <v>1.7</v>
      </c>
      <c r="Z1949">
        <v>19.2</v>
      </c>
      <c r="AA1949">
        <v>12.5</v>
      </c>
      <c r="AB1949">
        <v>5.4</v>
      </c>
      <c r="AC1949">
        <f t="shared" si="30"/>
        <v>60.4</v>
      </c>
    </row>
    <row r="1950" spans="1:29" x14ac:dyDescent="0.15">
      <c r="A1950" s="62" t="s">
        <v>2058</v>
      </c>
      <c r="B1950" s="39">
        <v>0</v>
      </c>
      <c r="C1950" s="39">
        <v>0</v>
      </c>
      <c r="D1950" s="5">
        <v>0</v>
      </c>
      <c r="E1950" s="5">
        <v>1</v>
      </c>
      <c r="F1950" s="5">
        <v>0</v>
      </c>
      <c r="G1950" s="5">
        <v>1</v>
      </c>
      <c r="H1950" s="5">
        <v>1</v>
      </c>
      <c r="I1950" s="5">
        <v>0</v>
      </c>
      <c r="J1950" s="27">
        <v>1</v>
      </c>
      <c r="K1950">
        <v>1</v>
      </c>
      <c r="L1950">
        <v>1</v>
      </c>
      <c r="M1950">
        <v>1</v>
      </c>
      <c r="N1950">
        <v>0</v>
      </c>
      <c r="O1950">
        <v>0</v>
      </c>
      <c r="P1950">
        <v>0</v>
      </c>
      <c r="Q1950">
        <v>1</v>
      </c>
      <c r="R1950">
        <v>0</v>
      </c>
      <c r="S1950">
        <v>1</v>
      </c>
      <c r="T1950">
        <v>1</v>
      </c>
      <c r="U1950">
        <v>0</v>
      </c>
      <c r="V1950">
        <v>7.4</v>
      </c>
      <c r="W1950">
        <v>6.7</v>
      </c>
      <c r="X1950">
        <v>3.8</v>
      </c>
      <c r="Y1950">
        <v>5</v>
      </c>
      <c r="Z1950">
        <v>14.2</v>
      </c>
      <c r="AA1950">
        <v>6.7</v>
      </c>
      <c r="AB1950">
        <v>2.2999999999999998</v>
      </c>
      <c r="AC1950">
        <f t="shared" si="30"/>
        <v>56.099999999999994</v>
      </c>
    </row>
    <row r="1951" spans="1:29" x14ac:dyDescent="0.15">
      <c r="A1951" s="62" t="s">
        <v>2059</v>
      </c>
      <c r="B1951" s="39">
        <v>0</v>
      </c>
      <c r="C1951" s="39">
        <v>1</v>
      </c>
      <c r="D1951" s="5">
        <v>1</v>
      </c>
      <c r="E1951" s="5">
        <v>0</v>
      </c>
      <c r="F1951" s="5">
        <v>1</v>
      </c>
      <c r="G1951" s="5">
        <v>0</v>
      </c>
      <c r="H1951" s="5">
        <v>1</v>
      </c>
      <c r="I1951" s="5">
        <v>1</v>
      </c>
      <c r="J1951" s="27">
        <v>0</v>
      </c>
      <c r="K1951">
        <v>1</v>
      </c>
      <c r="L1951">
        <v>1</v>
      </c>
      <c r="M1951">
        <v>1</v>
      </c>
      <c r="N1951">
        <v>1</v>
      </c>
      <c r="O1951">
        <v>0</v>
      </c>
      <c r="P1951">
        <v>1</v>
      </c>
      <c r="Q1951">
        <v>1</v>
      </c>
      <c r="R1951">
        <v>0</v>
      </c>
      <c r="S1951">
        <v>0</v>
      </c>
      <c r="T1951">
        <v>1</v>
      </c>
      <c r="U1951">
        <v>1</v>
      </c>
      <c r="V1951">
        <v>9.1999999999999993</v>
      </c>
      <c r="W1951">
        <v>8.3000000000000007</v>
      </c>
      <c r="X1951">
        <v>3.8</v>
      </c>
      <c r="Y1951">
        <v>5</v>
      </c>
      <c r="Z1951">
        <v>19.2</v>
      </c>
      <c r="AA1951">
        <v>10.8</v>
      </c>
      <c r="AB1951">
        <v>2.7</v>
      </c>
      <c r="AC1951">
        <f t="shared" si="30"/>
        <v>72</v>
      </c>
    </row>
    <row r="1952" spans="1:29" x14ac:dyDescent="0.15">
      <c r="A1952" s="62" t="s">
        <v>2060</v>
      </c>
      <c r="B1952" s="39">
        <v>1</v>
      </c>
      <c r="C1952" s="39">
        <v>1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27">
        <v>0</v>
      </c>
      <c r="K1952">
        <v>1</v>
      </c>
      <c r="L1952">
        <v>0</v>
      </c>
      <c r="M1952">
        <v>1</v>
      </c>
      <c r="N1952">
        <v>0</v>
      </c>
      <c r="O1952">
        <v>0</v>
      </c>
      <c r="P1952">
        <v>1</v>
      </c>
      <c r="Q1952">
        <v>0</v>
      </c>
      <c r="R1952">
        <v>1</v>
      </c>
      <c r="S1952">
        <v>1</v>
      </c>
      <c r="T1952">
        <v>0</v>
      </c>
      <c r="U1952">
        <v>0</v>
      </c>
      <c r="V1952">
        <v>6.7</v>
      </c>
      <c r="W1952">
        <v>6.7</v>
      </c>
      <c r="X1952">
        <v>2.5</v>
      </c>
      <c r="Y1952">
        <v>3.3</v>
      </c>
      <c r="Z1952">
        <v>16.7</v>
      </c>
      <c r="AA1952">
        <v>5</v>
      </c>
      <c r="AB1952">
        <v>7.9</v>
      </c>
      <c r="AC1952">
        <f t="shared" si="30"/>
        <v>55.8</v>
      </c>
    </row>
    <row r="1953" spans="1:29" x14ac:dyDescent="0.15">
      <c r="A1953" s="62" t="s">
        <v>2061</v>
      </c>
      <c r="B1953" s="39">
        <v>1</v>
      </c>
      <c r="C1953" s="39">
        <v>0</v>
      </c>
      <c r="D1953" s="5">
        <v>1</v>
      </c>
      <c r="E1953" s="5">
        <v>1</v>
      </c>
      <c r="F1953" s="5">
        <v>1</v>
      </c>
      <c r="G1953" s="5">
        <v>1</v>
      </c>
      <c r="H1953" s="5">
        <v>1</v>
      </c>
      <c r="I1953" s="5">
        <v>0</v>
      </c>
      <c r="J1953" s="27">
        <v>0</v>
      </c>
      <c r="K1953">
        <v>1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1</v>
      </c>
      <c r="R1953">
        <v>0</v>
      </c>
      <c r="S1953">
        <v>0</v>
      </c>
      <c r="T1953">
        <v>1</v>
      </c>
      <c r="U1953">
        <v>1</v>
      </c>
      <c r="V1953">
        <v>8.9</v>
      </c>
      <c r="W1953">
        <v>8.3000000000000007</v>
      </c>
      <c r="X1953">
        <v>3.8</v>
      </c>
      <c r="Y1953">
        <v>5</v>
      </c>
      <c r="Z1953">
        <v>16.7</v>
      </c>
      <c r="AA1953">
        <v>12.3</v>
      </c>
      <c r="AB1953">
        <v>3.6</v>
      </c>
      <c r="AC1953">
        <f t="shared" si="30"/>
        <v>70.599999999999994</v>
      </c>
    </row>
    <row r="1954" spans="1:29" x14ac:dyDescent="0.15">
      <c r="A1954" s="62" t="s">
        <v>2062</v>
      </c>
      <c r="B1954" s="39">
        <v>0</v>
      </c>
      <c r="C1954" s="39">
        <v>1</v>
      </c>
      <c r="D1954" s="5">
        <v>0</v>
      </c>
      <c r="E1954" s="5">
        <v>0</v>
      </c>
      <c r="F1954" s="5">
        <v>0</v>
      </c>
      <c r="G1954" s="5">
        <v>1</v>
      </c>
      <c r="H1954" s="5">
        <v>1</v>
      </c>
      <c r="I1954" s="5">
        <v>0</v>
      </c>
      <c r="J1954" s="27">
        <v>0</v>
      </c>
      <c r="K1954">
        <v>1</v>
      </c>
      <c r="L1954">
        <v>0</v>
      </c>
      <c r="M1954">
        <v>0</v>
      </c>
      <c r="N1954">
        <v>0</v>
      </c>
      <c r="O1954">
        <v>1</v>
      </c>
      <c r="P1954">
        <v>1</v>
      </c>
      <c r="Q1954">
        <v>0</v>
      </c>
      <c r="R1954">
        <v>0</v>
      </c>
      <c r="S1954">
        <v>1</v>
      </c>
      <c r="T1954">
        <v>1</v>
      </c>
      <c r="U1954">
        <v>1</v>
      </c>
      <c r="V1954">
        <v>9.6999999999999993</v>
      </c>
      <c r="W1954">
        <v>6.7</v>
      </c>
      <c r="X1954">
        <v>3.8</v>
      </c>
      <c r="Y1954">
        <v>5</v>
      </c>
      <c r="Z1954">
        <v>14.8</v>
      </c>
      <c r="AA1954">
        <v>12.2</v>
      </c>
      <c r="AB1954">
        <v>5.4</v>
      </c>
      <c r="AC1954">
        <f t="shared" si="30"/>
        <v>66.600000000000009</v>
      </c>
    </row>
    <row r="1955" spans="1:29" x14ac:dyDescent="0.15">
      <c r="A1955" s="62" t="s">
        <v>2063</v>
      </c>
      <c r="B1955" s="39">
        <v>0</v>
      </c>
      <c r="C1955" s="39">
        <v>1</v>
      </c>
      <c r="D1955" s="5">
        <v>0</v>
      </c>
      <c r="E1955" s="5">
        <v>1</v>
      </c>
      <c r="F1955" s="5">
        <v>1</v>
      </c>
      <c r="G1955" s="5">
        <v>0</v>
      </c>
      <c r="H1955" s="5">
        <v>0</v>
      </c>
      <c r="I1955" s="5">
        <v>0</v>
      </c>
      <c r="J1955" s="27">
        <v>1</v>
      </c>
      <c r="K1955">
        <v>1</v>
      </c>
      <c r="L1955">
        <v>1</v>
      </c>
      <c r="M1955">
        <v>1</v>
      </c>
      <c r="N1955">
        <v>0</v>
      </c>
      <c r="O1955">
        <v>0</v>
      </c>
      <c r="P1955">
        <v>1</v>
      </c>
      <c r="Q1955">
        <v>1</v>
      </c>
      <c r="R1955">
        <v>1</v>
      </c>
      <c r="S1955">
        <v>1</v>
      </c>
      <c r="T1955">
        <v>1</v>
      </c>
      <c r="U1955">
        <v>1</v>
      </c>
      <c r="V1955">
        <v>5.3</v>
      </c>
      <c r="W1955">
        <v>6.7</v>
      </c>
      <c r="X1955">
        <v>5</v>
      </c>
      <c r="Y1955">
        <v>3.3</v>
      </c>
      <c r="Z1955">
        <v>19.2</v>
      </c>
      <c r="AA1955">
        <v>16.7</v>
      </c>
      <c r="AB1955">
        <v>10</v>
      </c>
      <c r="AC1955">
        <f t="shared" si="30"/>
        <v>79.2</v>
      </c>
    </row>
    <row r="1956" spans="1:29" x14ac:dyDescent="0.15">
      <c r="A1956" s="62" t="s">
        <v>2064</v>
      </c>
      <c r="B1956" s="39">
        <v>0</v>
      </c>
      <c r="C1956" s="39">
        <v>0</v>
      </c>
      <c r="D1956" s="5">
        <v>1</v>
      </c>
      <c r="E1956" s="5">
        <v>1</v>
      </c>
      <c r="F1956" s="5">
        <v>1</v>
      </c>
      <c r="G1956" s="5">
        <v>0</v>
      </c>
      <c r="H1956" s="5">
        <v>1</v>
      </c>
      <c r="I1956" s="5">
        <v>0</v>
      </c>
      <c r="J1956" s="27">
        <v>0</v>
      </c>
      <c r="K1956">
        <v>1</v>
      </c>
      <c r="L1956">
        <v>1</v>
      </c>
      <c r="M1956">
        <v>1</v>
      </c>
      <c r="N1956">
        <v>1</v>
      </c>
      <c r="O1956">
        <v>0</v>
      </c>
      <c r="P1956">
        <v>1</v>
      </c>
      <c r="Q1956">
        <v>0</v>
      </c>
      <c r="R1956">
        <v>0</v>
      </c>
      <c r="S1956">
        <v>0</v>
      </c>
      <c r="T1956">
        <v>1</v>
      </c>
      <c r="U1956">
        <v>1</v>
      </c>
      <c r="V1956">
        <v>5.4</v>
      </c>
      <c r="W1956">
        <v>6.7</v>
      </c>
      <c r="X1956">
        <v>2.5</v>
      </c>
      <c r="Y1956">
        <v>5</v>
      </c>
      <c r="Z1956">
        <v>16.7</v>
      </c>
      <c r="AA1956">
        <v>13.9</v>
      </c>
      <c r="AB1956">
        <v>6.4</v>
      </c>
      <c r="AC1956">
        <f t="shared" si="30"/>
        <v>67.599999999999994</v>
      </c>
    </row>
    <row r="1957" spans="1:29" x14ac:dyDescent="0.15">
      <c r="A1957" s="62" t="s">
        <v>2065</v>
      </c>
      <c r="B1957" s="39">
        <v>1</v>
      </c>
      <c r="C1957" s="39">
        <v>0</v>
      </c>
      <c r="D1957" s="5">
        <v>0</v>
      </c>
      <c r="E1957" s="5">
        <v>0</v>
      </c>
      <c r="F1957" s="5">
        <v>0</v>
      </c>
      <c r="G1957" s="5">
        <v>1</v>
      </c>
      <c r="H1957" s="5">
        <v>0</v>
      </c>
      <c r="I1957" s="5">
        <v>0</v>
      </c>
      <c r="J1957" s="27">
        <v>0</v>
      </c>
      <c r="K1957">
        <v>0</v>
      </c>
      <c r="L1957">
        <v>1</v>
      </c>
      <c r="M1957">
        <v>0</v>
      </c>
      <c r="N1957">
        <v>0</v>
      </c>
      <c r="O1957">
        <v>0</v>
      </c>
      <c r="P1957">
        <v>1</v>
      </c>
      <c r="Q1957">
        <v>1</v>
      </c>
      <c r="R1957">
        <v>1</v>
      </c>
      <c r="S1957">
        <v>1</v>
      </c>
      <c r="T1957">
        <v>1</v>
      </c>
      <c r="U1957">
        <v>1</v>
      </c>
      <c r="V1957">
        <v>10</v>
      </c>
      <c r="W1957">
        <v>6.7</v>
      </c>
      <c r="X1957">
        <v>3.8</v>
      </c>
      <c r="Y1957">
        <v>0</v>
      </c>
      <c r="Z1957">
        <v>10.3</v>
      </c>
      <c r="AA1957">
        <v>14.4</v>
      </c>
      <c r="AB1957">
        <v>1.5</v>
      </c>
      <c r="AC1957">
        <f t="shared" si="30"/>
        <v>55.699999999999996</v>
      </c>
    </row>
    <row r="1958" spans="1:29" x14ac:dyDescent="0.15">
      <c r="A1958" s="62" t="s">
        <v>2066</v>
      </c>
      <c r="B1958" s="39">
        <v>0</v>
      </c>
      <c r="C1958" s="39">
        <v>0</v>
      </c>
      <c r="D1958" s="5">
        <v>0</v>
      </c>
      <c r="E1958" s="5">
        <v>0</v>
      </c>
      <c r="F1958" s="5">
        <v>1</v>
      </c>
      <c r="G1958" s="5">
        <v>0</v>
      </c>
      <c r="H1958" s="5">
        <v>1</v>
      </c>
      <c r="I1958" s="5">
        <v>0</v>
      </c>
      <c r="J1958" s="27">
        <v>0</v>
      </c>
      <c r="K1958">
        <v>1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  <c r="R1958">
        <v>1</v>
      </c>
      <c r="S1958">
        <v>0</v>
      </c>
      <c r="T1958">
        <v>1</v>
      </c>
      <c r="U1958">
        <v>0</v>
      </c>
      <c r="V1958">
        <v>9.6999999999999993</v>
      </c>
      <c r="W1958">
        <v>8.3000000000000007</v>
      </c>
      <c r="X1958">
        <v>3.8</v>
      </c>
      <c r="Y1958">
        <v>5</v>
      </c>
      <c r="Z1958">
        <v>18.3</v>
      </c>
      <c r="AA1958">
        <v>11.7</v>
      </c>
      <c r="AB1958">
        <v>8.3000000000000007</v>
      </c>
      <c r="AC1958">
        <f t="shared" si="30"/>
        <v>72.099999999999994</v>
      </c>
    </row>
    <row r="1959" spans="1:29" x14ac:dyDescent="0.15">
      <c r="A1959" s="62" t="s">
        <v>2067</v>
      </c>
      <c r="B1959" s="39">
        <v>1</v>
      </c>
      <c r="C1959" s="39">
        <v>1</v>
      </c>
      <c r="D1959" s="5">
        <v>0</v>
      </c>
      <c r="E1959" s="5">
        <v>1</v>
      </c>
      <c r="F1959" s="5">
        <v>0</v>
      </c>
      <c r="G1959" s="5">
        <v>0</v>
      </c>
      <c r="H1959" s="5">
        <v>1</v>
      </c>
      <c r="I1959" s="5">
        <v>0</v>
      </c>
      <c r="J1959" s="27">
        <v>1</v>
      </c>
      <c r="K1959">
        <v>1</v>
      </c>
      <c r="L1959">
        <v>1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  <c r="S1959">
        <v>1</v>
      </c>
      <c r="T1959">
        <v>1</v>
      </c>
      <c r="U1959">
        <v>0</v>
      </c>
      <c r="V1959">
        <v>10</v>
      </c>
      <c r="W1959">
        <v>8.3000000000000007</v>
      </c>
      <c r="X1959">
        <v>5</v>
      </c>
      <c r="Y1959">
        <v>5</v>
      </c>
      <c r="Z1959">
        <v>16.100000000000001</v>
      </c>
      <c r="AA1959">
        <v>18.899999999999999</v>
      </c>
      <c r="AB1959">
        <v>8.5</v>
      </c>
      <c r="AC1959">
        <f t="shared" si="30"/>
        <v>82.8</v>
      </c>
    </row>
    <row r="1960" spans="1:29" x14ac:dyDescent="0.15">
      <c r="A1960" s="62" t="s">
        <v>2068</v>
      </c>
      <c r="B1960" s="39">
        <v>0</v>
      </c>
      <c r="C1960" s="39">
        <v>0</v>
      </c>
      <c r="D1960" s="5">
        <v>1</v>
      </c>
      <c r="E1960" s="5">
        <v>1</v>
      </c>
      <c r="F1960" s="5">
        <v>1</v>
      </c>
      <c r="G1960" s="5">
        <v>0</v>
      </c>
      <c r="H1960" s="5">
        <v>1</v>
      </c>
      <c r="I1960" s="5">
        <v>0</v>
      </c>
      <c r="J1960" s="27">
        <v>0</v>
      </c>
      <c r="K1960">
        <v>1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  <c r="S1960">
        <v>0</v>
      </c>
      <c r="T1960">
        <v>0</v>
      </c>
      <c r="U1960">
        <v>1</v>
      </c>
      <c r="V1960">
        <v>7.4</v>
      </c>
      <c r="W1960">
        <v>8.3000000000000007</v>
      </c>
      <c r="X1960">
        <v>2.5</v>
      </c>
      <c r="Y1960">
        <v>5</v>
      </c>
      <c r="Z1960">
        <v>19.2</v>
      </c>
      <c r="AA1960">
        <v>13.9</v>
      </c>
      <c r="AB1960">
        <v>2.7</v>
      </c>
      <c r="AC1960">
        <f t="shared" si="30"/>
        <v>69.000000000000014</v>
      </c>
    </row>
    <row r="1961" spans="1:29" x14ac:dyDescent="0.15">
      <c r="A1961" s="62" t="s">
        <v>2069</v>
      </c>
      <c r="B1961" s="39">
        <v>0</v>
      </c>
      <c r="C1961" s="39">
        <v>1</v>
      </c>
      <c r="D1961" s="5">
        <v>0</v>
      </c>
      <c r="E1961" s="5">
        <v>1</v>
      </c>
      <c r="F1961" s="5">
        <v>1</v>
      </c>
      <c r="G1961" s="5">
        <v>0</v>
      </c>
      <c r="H1961" s="5">
        <v>0</v>
      </c>
      <c r="I1961" s="5">
        <v>0</v>
      </c>
      <c r="J1961" s="27">
        <v>0</v>
      </c>
      <c r="K1961">
        <v>0</v>
      </c>
      <c r="L1961">
        <v>0</v>
      </c>
      <c r="M1961">
        <v>1</v>
      </c>
      <c r="N1961">
        <v>0</v>
      </c>
      <c r="O1961">
        <v>0</v>
      </c>
      <c r="P1961">
        <v>1</v>
      </c>
      <c r="Q1961">
        <v>0</v>
      </c>
      <c r="R1961">
        <v>1</v>
      </c>
      <c r="S1961">
        <v>0</v>
      </c>
      <c r="T1961">
        <v>1</v>
      </c>
      <c r="U1961">
        <v>1</v>
      </c>
      <c r="V1961">
        <v>6.6</v>
      </c>
      <c r="W1961">
        <v>6.7</v>
      </c>
      <c r="X1961">
        <v>2.5</v>
      </c>
      <c r="Y1961">
        <v>3.3</v>
      </c>
      <c r="Z1961">
        <v>13.3</v>
      </c>
      <c r="AA1961">
        <v>10</v>
      </c>
      <c r="AB1961">
        <v>5.4</v>
      </c>
      <c r="AC1961">
        <f t="shared" si="30"/>
        <v>55.800000000000004</v>
      </c>
    </row>
    <row r="1962" spans="1:29" x14ac:dyDescent="0.15">
      <c r="A1962" s="62" t="s">
        <v>2070</v>
      </c>
      <c r="B1962" s="39">
        <v>0</v>
      </c>
      <c r="C1962" s="39">
        <v>0</v>
      </c>
      <c r="D1962" s="5">
        <v>1</v>
      </c>
      <c r="E1962" s="5">
        <v>0</v>
      </c>
      <c r="F1962" s="5">
        <v>0</v>
      </c>
      <c r="G1962" s="5">
        <v>0</v>
      </c>
      <c r="H1962" s="5">
        <v>1</v>
      </c>
      <c r="I1962" s="5">
        <v>1</v>
      </c>
      <c r="J1962" s="27">
        <v>0</v>
      </c>
      <c r="K1962">
        <v>1</v>
      </c>
      <c r="L1962">
        <v>1</v>
      </c>
      <c r="M1962">
        <v>1</v>
      </c>
      <c r="N1962">
        <v>0</v>
      </c>
      <c r="O1962">
        <v>0</v>
      </c>
      <c r="P1962">
        <v>1</v>
      </c>
      <c r="Q1962">
        <v>1</v>
      </c>
      <c r="R1962">
        <v>1</v>
      </c>
      <c r="S1962">
        <v>0</v>
      </c>
      <c r="T1962">
        <v>1</v>
      </c>
      <c r="U1962">
        <v>1</v>
      </c>
      <c r="V1962">
        <v>9.6999999999999993</v>
      </c>
      <c r="W1962">
        <v>8.3000000000000007</v>
      </c>
      <c r="X1962">
        <v>2.5</v>
      </c>
      <c r="Y1962">
        <v>5</v>
      </c>
      <c r="Z1962">
        <v>15.8</v>
      </c>
      <c r="AA1962">
        <v>13.9</v>
      </c>
      <c r="AB1962">
        <v>6.4</v>
      </c>
      <c r="AC1962">
        <f t="shared" si="30"/>
        <v>72.600000000000009</v>
      </c>
    </row>
    <row r="1963" spans="1:29" x14ac:dyDescent="0.15">
      <c r="A1963" s="62" t="s">
        <v>2071</v>
      </c>
      <c r="B1963" s="39">
        <v>1</v>
      </c>
      <c r="C1963" s="39">
        <v>0</v>
      </c>
      <c r="D1963" s="5">
        <v>0</v>
      </c>
      <c r="E1963" s="5">
        <v>0</v>
      </c>
      <c r="F1963" s="5">
        <v>1</v>
      </c>
      <c r="G1963" s="5">
        <v>1</v>
      </c>
      <c r="H1963" s="5">
        <v>1</v>
      </c>
      <c r="I1963" s="5">
        <v>0</v>
      </c>
      <c r="J1963" s="27">
        <v>1</v>
      </c>
      <c r="K1963">
        <v>0</v>
      </c>
      <c r="L1963">
        <v>1</v>
      </c>
      <c r="M1963">
        <v>0</v>
      </c>
      <c r="N1963">
        <v>0</v>
      </c>
      <c r="O1963">
        <v>1</v>
      </c>
      <c r="P1963">
        <v>1</v>
      </c>
      <c r="Q1963">
        <v>1</v>
      </c>
      <c r="R1963">
        <v>0</v>
      </c>
      <c r="S1963">
        <v>1</v>
      </c>
      <c r="T1963">
        <v>1</v>
      </c>
      <c r="U1963">
        <v>1</v>
      </c>
      <c r="V1963">
        <v>5.2</v>
      </c>
      <c r="W1963">
        <v>6.7</v>
      </c>
      <c r="X1963">
        <v>3.8</v>
      </c>
      <c r="Y1963">
        <v>0</v>
      </c>
      <c r="Z1963">
        <v>10.3</v>
      </c>
      <c r="AA1963">
        <v>20</v>
      </c>
      <c r="AB1963">
        <v>3.9</v>
      </c>
      <c r="AC1963">
        <f t="shared" si="30"/>
        <v>61.9</v>
      </c>
    </row>
    <row r="1964" spans="1:29" x14ac:dyDescent="0.15">
      <c r="A1964" s="62" t="s">
        <v>2072</v>
      </c>
      <c r="B1964" s="39">
        <v>1</v>
      </c>
      <c r="C1964" s="39">
        <v>0</v>
      </c>
      <c r="D1964" s="5">
        <v>1</v>
      </c>
      <c r="E1964" s="5">
        <v>1</v>
      </c>
      <c r="F1964" s="5">
        <v>0</v>
      </c>
      <c r="G1964" s="5">
        <v>1</v>
      </c>
      <c r="H1964" s="5">
        <v>1</v>
      </c>
      <c r="I1964" s="5">
        <v>1</v>
      </c>
      <c r="J1964" s="27">
        <v>1</v>
      </c>
      <c r="K1964">
        <v>1</v>
      </c>
      <c r="L1964">
        <v>1</v>
      </c>
      <c r="M1964">
        <v>1</v>
      </c>
      <c r="N1964">
        <v>0</v>
      </c>
      <c r="O1964">
        <v>1</v>
      </c>
      <c r="P1964">
        <v>1</v>
      </c>
      <c r="Q1964">
        <v>1</v>
      </c>
      <c r="R1964">
        <v>0</v>
      </c>
      <c r="S1964">
        <v>0</v>
      </c>
      <c r="T1964">
        <v>1</v>
      </c>
      <c r="U1964">
        <v>1</v>
      </c>
      <c r="V1964">
        <v>9.1</v>
      </c>
      <c r="W1964">
        <v>8.3000000000000007</v>
      </c>
      <c r="X1964">
        <v>5</v>
      </c>
      <c r="Y1964">
        <v>3.3</v>
      </c>
      <c r="Z1964">
        <v>20</v>
      </c>
      <c r="AA1964">
        <v>12.5</v>
      </c>
      <c r="AB1964">
        <v>8.6999999999999993</v>
      </c>
      <c r="AC1964">
        <f t="shared" si="30"/>
        <v>81.900000000000006</v>
      </c>
    </row>
    <row r="1965" spans="1:29" x14ac:dyDescent="0.15">
      <c r="A1965" s="62" t="s">
        <v>2073</v>
      </c>
      <c r="B1965" s="39">
        <v>0</v>
      </c>
      <c r="C1965" s="39">
        <v>1</v>
      </c>
      <c r="D1965" s="5">
        <v>0</v>
      </c>
      <c r="E1965" s="5">
        <v>1</v>
      </c>
      <c r="F1965" s="5">
        <v>0</v>
      </c>
      <c r="G1965" s="5">
        <v>1</v>
      </c>
      <c r="H1965" s="5">
        <v>1</v>
      </c>
      <c r="I1965" s="5">
        <v>0</v>
      </c>
      <c r="J1965" s="27">
        <v>1</v>
      </c>
      <c r="K1965">
        <v>1</v>
      </c>
      <c r="L1965">
        <v>1</v>
      </c>
      <c r="M1965">
        <v>0</v>
      </c>
      <c r="N1965">
        <v>0</v>
      </c>
      <c r="O1965">
        <v>1</v>
      </c>
      <c r="P1965">
        <v>1</v>
      </c>
      <c r="Q1965">
        <v>1</v>
      </c>
      <c r="R1965">
        <v>1</v>
      </c>
      <c r="S1965">
        <v>1</v>
      </c>
      <c r="T1965">
        <v>1</v>
      </c>
      <c r="U1965">
        <v>1</v>
      </c>
      <c r="V1965">
        <v>1.4</v>
      </c>
      <c r="W1965">
        <v>6.7</v>
      </c>
      <c r="X1965">
        <v>3.8</v>
      </c>
      <c r="Y1965">
        <v>5</v>
      </c>
      <c r="Z1965">
        <v>14.2</v>
      </c>
      <c r="AA1965">
        <v>16.7</v>
      </c>
      <c r="AB1965">
        <v>7.7</v>
      </c>
      <c r="AC1965">
        <f t="shared" si="30"/>
        <v>69.5</v>
      </c>
    </row>
    <row r="1966" spans="1:29" x14ac:dyDescent="0.15">
      <c r="A1966" s="62" t="s">
        <v>2074</v>
      </c>
      <c r="B1966" s="39">
        <v>1</v>
      </c>
      <c r="C1966" s="39">
        <v>0</v>
      </c>
      <c r="D1966" s="5">
        <v>1</v>
      </c>
      <c r="E1966" s="5">
        <v>0</v>
      </c>
      <c r="F1966" s="5">
        <v>0</v>
      </c>
      <c r="G1966" s="5">
        <v>1</v>
      </c>
      <c r="H1966" s="5">
        <v>0</v>
      </c>
      <c r="I1966" s="5">
        <v>0</v>
      </c>
      <c r="J1966" s="27">
        <v>0</v>
      </c>
      <c r="K1966">
        <v>1</v>
      </c>
      <c r="L1966">
        <v>0</v>
      </c>
      <c r="M1966">
        <v>1</v>
      </c>
      <c r="N1966">
        <v>0</v>
      </c>
      <c r="O1966">
        <v>1</v>
      </c>
      <c r="P1966">
        <v>1</v>
      </c>
      <c r="Q1966">
        <v>1</v>
      </c>
      <c r="R1966">
        <v>1</v>
      </c>
      <c r="S1966">
        <v>0</v>
      </c>
      <c r="T1966">
        <v>1</v>
      </c>
      <c r="U1966">
        <v>1</v>
      </c>
      <c r="V1966">
        <v>10</v>
      </c>
      <c r="W1966">
        <v>10</v>
      </c>
      <c r="X1966">
        <v>3.8</v>
      </c>
      <c r="Y1966">
        <v>5</v>
      </c>
      <c r="Z1966">
        <v>20</v>
      </c>
      <c r="AA1966">
        <v>18.5</v>
      </c>
      <c r="AB1966">
        <v>10</v>
      </c>
      <c r="AC1966">
        <f t="shared" si="30"/>
        <v>88.3</v>
      </c>
    </row>
    <row r="1967" spans="1:29" x14ac:dyDescent="0.15">
      <c r="A1967" s="62" t="s">
        <v>2075</v>
      </c>
      <c r="B1967" s="39">
        <v>1</v>
      </c>
      <c r="C1967" s="39">
        <v>0</v>
      </c>
      <c r="D1967" s="5">
        <v>1</v>
      </c>
      <c r="E1967" s="5">
        <v>0</v>
      </c>
      <c r="F1967" s="5">
        <v>0</v>
      </c>
      <c r="G1967" s="5">
        <v>1</v>
      </c>
      <c r="H1967" s="5">
        <v>1</v>
      </c>
      <c r="I1967" s="5">
        <v>0</v>
      </c>
      <c r="J1967" s="27">
        <v>1</v>
      </c>
      <c r="K1967">
        <v>1</v>
      </c>
      <c r="L1967">
        <v>1</v>
      </c>
      <c r="M1967">
        <v>1</v>
      </c>
      <c r="N1967">
        <v>1</v>
      </c>
      <c r="O1967">
        <v>0</v>
      </c>
      <c r="P1967">
        <v>1</v>
      </c>
      <c r="Q1967">
        <v>0</v>
      </c>
      <c r="R1967">
        <v>1</v>
      </c>
      <c r="S1967">
        <v>0</v>
      </c>
      <c r="T1967">
        <v>1</v>
      </c>
      <c r="U1967">
        <v>1</v>
      </c>
      <c r="V1967">
        <v>10</v>
      </c>
      <c r="W1967">
        <v>8.3000000000000007</v>
      </c>
      <c r="X1967">
        <v>5</v>
      </c>
      <c r="Y1967">
        <v>5</v>
      </c>
      <c r="Z1967">
        <v>20</v>
      </c>
      <c r="AA1967">
        <v>20</v>
      </c>
      <c r="AB1967">
        <v>10</v>
      </c>
      <c r="AC1967">
        <f t="shared" si="30"/>
        <v>91.3</v>
      </c>
    </row>
    <row r="1968" spans="1:29" x14ac:dyDescent="0.15">
      <c r="A1968" s="62" t="s">
        <v>2076</v>
      </c>
      <c r="B1968" s="39">
        <v>1</v>
      </c>
      <c r="C1968" s="39">
        <v>1</v>
      </c>
      <c r="D1968" s="5">
        <v>1</v>
      </c>
      <c r="E1968" s="5">
        <v>1</v>
      </c>
      <c r="F1968" s="5">
        <v>1</v>
      </c>
      <c r="G1968" s="5">
        <v>1</v>
      </c>
      <c r="H1968" s="5">
        <v>0</v>
      </c>
      <c r="I1968" s="5">
        <v>1</v>
      </c>
      <c r="J1968" s="27">
        <v>1</v>
      </c>
      <c r="K1968">
        <v>1</v>
      </c>
      <c r="L1968">
        <v>1</v>
      </c>
      <c r="M1968">
        <v>1</v>
      </c>
      <c r="N1968">
        <v>1</v>
      </c>
      <c r="O1968">
        <v>1</v>
      </c>
      <c r="P1968">
        <v>1</v>
      </c>
      <c r="Q1968">
        <v>1</v>
      </c>
      <c r="R1968">
        <v>1</v>
      </c>
      <c r="S1968">
        <v>0</v>
      </c>
      <c r="T1968">
        <v>0</v>
      </c>
      <c r="U1968">
        <v>1</v>
      </c>
      <c r="V1968">
        <v>10</v>
      </c>
      <c r="W1968">
        <v>8.3000000000000007</v>
      </c>
      <c r="X1968">
        <v>3.8</v>
      </c>
      <c r="Y1968">
        <v>5</v>
      </c>
      <c r="Z1968">
        <v>19.2</v>
      </c>
      <c r="AA1968">
        <v>18.5</v>
      </c>
      <c r="AB1968">
        <v>7.3</v>
      </c>
      <c r="AC1968">
        <f t="shared" si="30"/>
        <v>89.1</v>
      </c>
    </row>
    <row r="1969" spans="1:29" x14ac:dyDescent="0.15">
      <c r="A1969" s="62" t="s">
        <v>2077</v>
      </c>
      <c r="B1969" s="39">
        <v>1</v>
      </c>
      <c r="C1969" s="39">
        <v>1</v>
      </c>
      <c r="D1969" s="5">
        <v>0</v>
      </c>
      <c r="E1969" s="5">
        <v>1</v>
      </c>
      <c r="F1969" s="5">
        <v>1</v>
      </c>
      <c r="G1969" s="5">
        <v>1</v>
      </c>
      <c r="H1969" s="5">
        <v>1</v>
      </c>
      <c r="I1969" s="5">
        <v>0</v>
      </c>
      <c r="J1969" s="27">
        <v>0</v>
      </c>
      <c r="K1969">
        <v>1</v>
      </c>
      <c r="L1969">
        <v>1</v>
      </c>
      <c r="M1969">
        <v>1</v>
      </c>
      <c r="N1969">
        <v>1</v>
      </c>
      <c r="O1969">
        <v>0</v>
      </c>
      <c r="P1969">
        <v>1</v>
      </c>
      <c r="Q1969">
        <v>0</v>
      </c>
      <c r="R1969">
        <v>1</v>
      </c>
      <c r="S1969">
        <v>0</v>
      </c>
      <c r="T1969">
        <v>1</v>
      </c>
      <c r="U1969">
        <v>1</v>
      </c>
      <c r="V1969">
        <v>10</v>
      </c>
      <c r="W1969">
        <v>6.7</v>
      </c>
      <c r="X1969">
        <v>5</v>
      </c>
      <c r="Y1969">
        <v>1.7</v>
      </c>
      <c r="Z1969">
        <v>16.7</v>
      </c>
      <c r="AA1969">
        <v>6.7</v>
      </c>
      <c r="AB1969">
        <v>4.8</v>
      </c>
      <c r="AC1969">
        <f t="shared" si="30"/>
        <v>65.600000000000009</v>
      </c>
    </row>
    <row r="1970" spans="1:29" x14ac:dyDescent="0.15">
      <c r="A1970" s="62" t="s">
        <v>2078</v>
      </c>
      <c r="B1970" s="39">
        <v>0</v>
      </c>
      <c r="C1970" s="39">
        <v>1</v>
      </c>
      <c r="D1970" s="5">
        <v>0</v>
      </c>
      <c r="E1970" s="5">
        <v>0</v>
      </c>
      <c r="F1970" s="5">
        <v>0</v>
      </c>
      <c r="G1970" s="5">
        <v>1</v>
      </c>
      <c r="H1970" s="5">
        <v>0</v>
      </c>
      <c r="I1970" s="5">
        <v>0</v>
      </c>
      <c r="J1970" s="27">
        <v>0</v>
      </c>
      <c r="K1970">
        <v>0</v>
      </c>
      <c r="L1970">
        <v>0</v>
      </c>
      <c r="M1970">
        <v>0</v>
      </c>
      <c r="N1970">
        <v>0</v>
      </c>
      <c r="O1970">
        <v>1</v>
      </c>
      <c r="P1970">
        <v>1</v>
      </c>
      <c r="Q1970">
        <v>1</v>
      </c>
      <c r="R1970">
        <v>0</v>
      </c>
      <c r="S1970">
        <v>1</v>
      </c>
      <c r="T1970">
        <v>1</v>
      </c>
      <c r="U1970">
        <v>0</v>
      </c>
      <c r="V1970">
        <v>8.8000000000000007</v>
      </c>
      <c r="W1970">
        <v>8.3000000000000007</v>
      </c>
      <c r="X1970">
        <v>3.8</v>
      </c>
      <c r="Y1970">
        <v>5</v>
      </c>
      <c r="Z1970">
        <v>12.9</v>
      </c>
      <c r="AA1970">
        <v>17.8</v>
      </c>
      <c r="AB1970">
        <v>7.7</v>
      </c>
      <c r="AC1970">
        <f t="shared" si="30"/>
        <v>71.300000000000011</v>
      </c>
    </row>
    <row r="1971" spans="1:29" x14ac:dyDescent="0.15">
      <c r="A1971" s="62" t="s">
        <v>2079</v>
      </c>
      <c r="B1971" s="39">
        <v>1</v>
      </c>
      <c r="C1971" s="39">
        <v>0</v>
      </c>
      <c r="D1971" s="5">
        <v>1</v>
      </c>
      <c r="E1971" s="5">
        <v>1</v>
      </c>
      <c r="F1971" s="5">
        <v>0</v>
      </c>
      <c r="G1971" s="5">
        <v>0</v>
      </c>
      <c r="H1971" s="5">
        <v>0</v>
      </c>
      <c r="I1971" s="5">
        <v>0</v>
      </c>
      <c r="J1971" s="27">
        <v>0</v>
      </c>
      <c r="K1971">
        <v>1</v>
      </c>
      <c r="L1971">
        <v>1</v>
      </c>
      <c r="M1971">
        <v>0</v>
      </c>
      <c r="N1971">
        <v>0</v>
      </c>
      <c r="O1971">
        <v>0</v>
      </c>
      <c r="P1971">
        <v>1</v>
      </c>
      <c r="Q1971">
        <v>0</v>
      </c>
      <c r="R1971">
        <v>1</v>
      </c>
      <c r="S1971">
        <v>0</v>
      </c>
      <c r="T1971">
        <v>1</v>
      </c>
      <c r="U1971">
        <v>0</v>
      </c>
      <c r="V1971">
        <v>6.3</v>
      </c>
      <c r="W1971">
        <v>5</v>
      </c>
      <c r="X1971">
        <v>3.8</v>
      </c>
      <c r="Y1971">
        <v>1.7</v>
      </c>
      <c r="Z1971">
        <v>12.5</v>
      </c>
      <c r="AA1971">
        <v>10.8</v>
      </c>
      <c r="AB1971">
        <v>3.9</v>
      </c>
      <c r="AC1971">
        <f t="shared" si="30"/>
        <v>51.999999999999993</v>
      </c>
    </row>
    <row r="1972" spans="1:29" x14ac:dyDescent="0.15">
      <c r="A1972" s="62" t="s">
        <v>2080</v>
      </c>
      <c r="B1972" s="39">
        <v>1</v>
      </c>
      <c r="C1972" s="39">
        <v>1</v>
      </c>
      <c r="D1972" s="5">
        <v>0</v>
      </c>
      <c r="E1972" s="5">
        <v>1</v>
      </c>
      <c r="F1972" s="5">
        <v>1</v>
      </c>
      <c r="G1972" s="5">
        <v>0</v>
      </c>
      <c r="H1972" s="5">
        <v>0</v>
      </c>
      <c r="I1972" s="5">
        <v>0</v>
      </c>
      <c r="J1972" s="27">
        <v>0</v>
      </c>
      <c r="K1972">
        <v>0</v>
      </c>
      <c r="L1972">
        <v>1</v>
      </c>
      <c r="M1972">
        <v>0</v>
      </c>
      <c r="N1972">
        <v>1</v>
      </c>
      <c r="O1972">
        <v>1</v>
      </c>
      <c r="P1972">
        <v>1</v>
      </c>
      <c r="Q1972">
        <v>0</v>
      </c>
      <c r="R1972">
        <v>1</v>
      </c>
      <c r="S1972">
        <v>1</v>
      </c>
      <c r="T1972">
        <v>0</v>
      </c>
      <c r="U1972">
        <v>1</v>
      </c>
      <c r="V1972">
        <v>7.3</v>
      </c>
      <c r="W1972">
        <v>5</v>
      </c>
      <c r="X1972">
        <v>3.8</v>
      </c>
      <c r="Y1972">
        <v>1.7</v>
      </c>
      <c r="Z1972">
        <v>13.3</v>
      </c>
      <c r="AA1972">
        <v>3.3</v>
      </c>
      <c r="AB1972">
        <v>7.7</v>
      </c>
      <c r="AC1972">
        <f t="shared" si="30"/>
        <v>53.1</v>
      </c>
    </row>
    <row r="1973" spans="1:29" x14ac:dyDescent="0.15">
      <c r="A1973" s="62" t="s">
        <v>2081</v>
      </c>
      <c r="B1973" s="39">
        <v>0</v>
      </c>
      <c r="C1973" s="39">
        <v>1</v>
      </c>
      <c r="D1973" s="5">
        <v>0</v>
      </c>
      <c r="E1973" s="5">
        <v>1</v>
      </c>
      <c r="F1973" s="5">
        <v>0</v>
      </c>
      <c r="G1973" s="5">
        <v>1</v>
      </c>
      <c r="H1973" s="5">
        <v>1</v>
      </c>
      <c r="I1973" s="5">
        <v>0</v>
      </c>
      <c r="J1973" s="27">
        <v>1</v>
      </c>
      <c r="K1973">
        <v>0</v>
      </c>
      <c r="L1973">
        <v>1</v>
      </c>
      <c r="M1973">
        <v>0</v>
      </c>
      <c r="N1973">
        <v>0</v>
      </c>
      <c r="O1973">
        <v>1</v>
      </c>
      <c r="P1973">
        <v>1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5.4</v>
      </c>
      <c r="W1973">
        <v>6.7</v>
      </c>
      <c r="X1973">
        <v>3.8</v>
      </c>
      <c r="Y1973">
        <v>3.3</v>
      </c>
      <c r="Z1973">
        <v>11.6</v>
      </c>
      <c r="AA1973">
        <v>16.7</v>
      </c>
      <c r="AB1973">
        <v>3.1</v>
      </c>
      <c r="AC1973">
        <f t="shared" si="30"/>
        <v>63.6</v>
      </c>
    </row>
    <row r="1974" spans="1:29" x14ac:dyDescent="0.15">
      <c r="A1974" s="62" t="s">
        <v>2082</v>
      </c>
      <c r="B1974" s="39">
        <v>0</v>
      </c>
      <c r="C1974" s="39">
        <v>0</v>
      </c>
      <c r="D1974" s="5">
        <v>1</v>
      </c>
      <c r="E1974" s="5">
        <v>0</v>
      </c>
      <c r="F1974" s="5">
        <v>0</v>
      </c>
      <c r="G1974" s="5">
        <v>0</v>
      </c>
      <c r="H1974" s="5">
        <v>0</v>
      </c>
      <c r="I1974" s="5">
        <v>1</v>
      </c>
      <c r="J1974" s="27">
        <v>1</v>
      </c>
      <c r="K1974">
        <v>1</v>
      </c>
      <c r="L1974">
        <v>0</v>
      </c>
      <c r="M1974">
        <v>1</v>
      </c>
      <c r="N1974">
        <v>1</v>
      </c>
      <c r="O1974">
        <v>1</v>
      </c>
      <c r="P1974">
        <v>0</v>
      </c>
      <c r="Q1974">
        <v>0</v>
      </c>
      <c r="R1974">
        <v>0</v>
      </c>
      <c r="S1974">
        <v>0</v>
      </c>
      <c r="T1974">
        <v>1</v>
      </c>
      <c r="U1974">
        <v>1</v>
      </c>
      <c r="V1974">
        <v>10</v>
      </c>
      <c r="W1974">
        <v>6.7</v>
      </c>
      <c r="X1974">
        <v>3.8</v>
      </c>
      <c r="Y1974">
        <v>0</v>
      </c>
      <c r="Z1974">
        <v>11.7</v>
      </c>
      <c r="AA1974">
        <v>13.9</v>
      </c>
      <c r="AB1974">
        <v>7.3</v>
      </c>
      <c r="AC1974">
        <f t="shared" si="30"/>
        <v>62.4</v>
      </c>
    </row>
    <row r="1975" spans="1:29" x14ac:dyDescent="0.15">
      <c r="A1975" s="62" t="s">
        <v>2083</v>
      </c>
      <c r="B1975" s="39">
        <v>0</v>
      </c>
      <c r="C1975" s="39">
        <v>0</v>
      </c>
      <c r="D1975" s="5">
        <v>1</v>
      </c>
      <c r="E1975" s="5">
        <v>0</v>
      </c>
      <c r="F1975" s="5">
        <v>1</v>
      </c>
      <c r="G1975" s="5">
        <v>1</v>
      </c>
      <c r="H1975" s="5">
        <v>1</v>
      </c>
      <c r="I1975" s="5">
        <v>0</v>
      </c>
      <c r="J1975" s="27">
        <v>1</v>
      </c>
      <c r="K1975">
        <v>0</v>
      </c>
      <c r="L1975">
        <v>1</v>
      </c>
      <c r="M1975">
        <v>1</v>
      </c>
      <c r="N1975">
        <v>1</v>
      </c>
      <c r="O1975">
        <v>1</v>
      </c>
      <c r="P1975">
        <v>1</v>
      </c>
      <c r="Q1975">
        <v>1</v>
      </c>
      <c r="R1975">
        <v>0</v>
      </c>
      <c r="S1975">
        <v>1</v>
      </c>
      <c r="T1975">
        <v>1</v>
      </c>
      <c r="U1975">
        <v>1</v>
      </c>
      <c r="V1975">
        <v>9.8000000000000007</v>
      </c>
      <c r="W1975">
        <v>8.3000000000000007</v>
      </c>
      <c r="X1975">
        <v>2.5</v>
      </c>
      <c r="Y1975">
        <v>5</v>
      </c>
      <c r="Z1975">
        <v>18.3</v>
      </c>
      <c r="AA1975">
        <v>12.3</v>
      </c>
      <c r="AB1975">
        <v>6.4</v>
      </c>
      <c r="AC1975">
        <f t="shared" si="30"/>
        <v>76.600000000000009</v>
      </c>
    </row>
    <row r="1976" spans="1:29" x14ac:dyDescent="0.15">
      <c r="A1976" s="62" t="s">
        <v>2084</v>
      </c>
      <c r="B1976" s="39">
        <v>1</v>
      </c>
      <c r="C1976" s="39">
        <v>1</v>
      </c>
      <c r="D1976" s="5">
        <v>1</v>
      </c>
      <c r="E1976" s="5">
        <v>1</v>
      </c>
      <c r="F1976" s="5">
        <v>0</v>
      </c>
      <c r="G1976" s="5">
        <v>0</v>
      </c>
      <c r="H1976" s="5">
        <v>0</v>
      </c>
      <c r="I1976" s="5">
        <v>0</v>
      </c>
      <c r="J1976" s="27">
        <v>0</v>
      </c>
      <c r="K1976">
        <v>1</v>
      </c>
      <c r="L1976">
        <v>1</v>
      </c>
      <c r="M1976">
        <v>0</v>
      </c>
      <c r="N1976">
        <v>0</v>
      </c>
      <c r="O1976">
        <v>0</v>
      </c>
      <c r="P1976">
        <v>1</v>
      </c>
      <c r="Q1976">
        <v>0</v>
      </c>
      <c r="R1976">
        <v>1</v>
      </c>
      <c r="S1976">
        <v>0</v>
      </c>
      <c r="T1976">
        <v>1</v>
      </c>
      <c r="U1976">
        <v>0</v>
      </c>
      <c r="V1976">
        <v>2.1</v>
      </c>
      <c r="W1976">
        <v>8.3000000000000007</v>
      </c>
      <c r="X1976">
        <v>5</v>
      </c>
      <c r="Y1976">
        <v>5</v>
      </c>
      <c r="Z1976">
        <v>15.8</v>
      </c>
      <c r="AA1976">
        <v>11.7</v>
      </c>
      <c r="AB1976">
        <v>8.5</v>
      </c>
      <c r="AC1976">
        <f t="shared" si="30"/>
        <v>65.400000000000006</v>
      </c>
    </row>
    <row r="1977" spans="1:29" x14ac:dyDescent="0.15">
      <c r="A1977" s="62" t="s">
        <v>2085</v>
      </c>
      <c r="B1977" s="39">
        <v>1</v>
      </c>
      <c r="C1977" s="39">
        <v>0</v>
      </c>
      <c r="D1977" s="5">
        <v>1</v>
      </c>
      <c r="E1977" s="5">
        <v>0</v>
      </c>
      <c r="F1977" s="5">
        <v>1</v>
      </c>
      <c r="G1977" s="5">
        <v>1</v>
      </c>
      <c r="H1977" s="5">
        <v>1</v>
      </c>
      <c r="I1977" s="5">
        <v>0</v>
      </c>
      <c r="J1977" s="27">
        <v>1</v>
      </c>
      <c r="K1977">
        <v>1</v>
      </c>
      <c r="L1977">
        <v>0</v>
      </c>
      <c r="M1977">
        <v>0</v>
      </c>
      <c r="N1977">
        <v>1</v>
      </c>
      <c r="O1977">
        <v>0</v>
      </c>
      <c r="P1977">
        <v>0</v>
      </c>
      <c r="Q1977">
        <v>1</v>
      </c>
      <c r="R1977">
        <v>0</v>
      </c>
      <c r="S1977">
        <v>0</v>
      </c>
      <c r="T1977">
        <v>0</v>
      </c>
      <c r="U1977">
        <v>1</v>
      </c>
      <c r="V1977">
        <v>7.8</v>
      </c>
      <c r="W1977">
        <v>6.7</v>
      </c>
      <c r="X1977">
        <v>5</v>
      </c>
      <c r="Y1977">
        <v>0</v>
      </c>
      <c r="Z1977">
        <v>15.8</v>
      </c>
      <c r="AA1977">
        <v>15.4</v>
      </c>
      <c r="AB1977">
        <v>3.6</v>
      </c>
      <c r="AC1977">
        <f t="shared" si="30"/>
        <v>64.3</v>
      </c>
    </row>
    <row r="1978" spans="1:29" x14ac:dyDescent="0.15">
      <c r="A1978" s="62" t="s">
        <v>2086</v>
      </c>
      <c r="B1978" s="39">
        <v>1</v>
      </c>
      <c r="C1978" s="39">
        <v>1</v>
      </c>
      <c r="D1978" s="5">
        <v>0</v>
      </c>
      <c r="E1978" s="5">
        <v>1</v>
      </c>
      <c r="F1978" s="5">
        <v>1</v>
      </c>
      <c r="G1978" s="5">
        <v>0</v>
      </c>
      <c r="H1978" s="5">
        <v>1</v>
      </c>
      <c r="I1978" s="5">
        <v>1</v>
      </c>
      <c r="J1978" s="27">
        <v>0</v>
      </c>
      <c r="K1978">
        <v>1</v>
      </c>
      <c r="L1978">
        <v>1</v>
      </c>
      <c r="M1978">
        <v>1</v>
      </c>
      <c r="N1978">
        <v>1</v>
      </c>
      <c r="O1978">
        <v>0</v>
      </c>
      <c r="P1978">
        <v>0</v>
      </c>
      <c r="Q1978">
        <v>0</v>
      </c>
      <c r="R1978">
        <v>1</v>
      </c>
      <c r="S1978">
        <v>0</v>
      </c>
      <c r="T1978">
        <v>1</v>
      </c>
      <c r="U1978">
        <v>1</v>
      </c>
      <c r="V1978">
        <v>8.6999999999999993</v>
      </c>
      <c r="W1978">
        <v>8.3000000000000007</v>
      </c>
      <c r="X1978">
        <v>3.8</v>
      </c>
      <c r="Y1978">
        <v>5</v>
      </c>
      <c r="Z1978">
        <v>19.2</v>
      </c>
      <c r="AA1978">
        <v>12.5</v>
      </c>
      <c r="AB1978">
        <v>8.5</v>
      </c>
      <c r="AC1978">
        <f t="shared" si="30"/>
        <v>79</v>
      </c>
    </row>
    <row r="1979" spans="1:29" x14ac:dyDescent="0.15">
      <c r="A1979" s="62" t="s">
        <v>2087</v>
      </c>
      <c r="B1979" s="39">
        <v>1</v>
      </c>
      <c r="C1979" s="39">
        <v>1</v>
      </c>
      <c r="D1979" s="5">
        <v>0</v>
      </c>
      <c r="E1979" s="5">
        <v>0</v>
      </c>
      <c r="F1979" s="5">
        <v>0</v>
      </c>
      <c r="G1979" s="5">
        <v>0</v>
      </c>
      <c r="H1979" s="5">
        <v>1</v>
      </c>
      <c r="I1979" s="5">
        <v>0</v>
      </c>
      <c r="J1979" s="27">
        <v>0</v>
      </c>
      <c r="K1979">
        <v>0</v>
      </c>
      <c r="L1979">
        <v>1</v>
      </c>
      <c r="M1979">
        <v>0</v>
      </c>
      <c r="N1979">
        <v>0</v>
      </c>
      <c r="O1979">
        <v>0</v>
      </c>
      <c r="P1979">
        <v>1</v>
      </c>
      <c r="Q1979">
        <v>1</v>
      </c>
      <c r="R1979">
        <v>0</v>
      </c>
      <c r="S1979">
        <v>1</v>
      </c>
      <c r="T1979">
        <v>1</v>
      </c>
      <c r="U1979">
        <v>1</v>
      </c>
      <c r="V1979">
        <v>10</v>
      </c>
      <c r="W1979">
        <v>6.7</v>
      </c>
      <c r="X1979">
        <v>3.8</v>
      </c>
      <c r="Y1979">
        <v>5</v>
      </c>
      <c r="Z1979">
        <v>18.100000000000001</v>
      </c>
      <c r="AA1979">
        <v>16.7</v>
      </c>
      <c r="AB1979">
        <v>4.5999999999999996</v>
      </c>
      <c r="AC1979">
        <f t="shared" si="30"/>
        <v>73.899999999999991</v>
      </c>
    </row>
    <row r="1980" spans="1:29" x14ac:dyDescent="0.15">
      <c r="A1980" s="62" t="s">
        <v>2088</v>
      </c>
      <c r="B1980" s="39">
        <v>1</v>
      </c>
      <c r="C1980" s="39">
        <v>1</v>
      </c>
      <c r="D1980" s="5">
        <v>1</v>
      </c>
      <c r="E1980" s="5">
        <v>1</v>
      </c>
      <c r="F1980" s="5">
        <v>1</v>
      </c>
      <c r="G1980" s="5">
        <v>0</v>
      </c>
      <c r="H1980" s="5">
        <v>0</v>
      </c>
      <c r="I1980" s="5">
        <v>0</v>
      </c>
      <c r="J1980" s="27">
        <v>0</v>
      </c>
      <c r="K1980">
        <v>0</v>
      </c>
      <c r="L1980">
        <v>1</v>
      </c>
      <c r="M1980">
        <v>0</v>
      </c>
      <c r="N1980">
        <v>0</v>
      </c>
      <c r="O1980">
        <v>0</v>
      </c>
      <c r="P1980">
        <v>1</v>
      </c>
      <c r="Q1980">
        <v>0</v>
      </c>
      <c r="R1980">
        <v>0</v>
      </c>
      <c r="S1980">
        <v>1</v>
      </c>
      <c r="T1980">
        <v>0</v>
      </c>
      <c r="U1980">
        <v>0</v>
      </c>
      <c r="V1980">
        <v>8.5</v>
      </c>
      <c r="W1980">
        <v>8.3000000000000007</v>
      </c>
      <c r="X1980">
        <v>3.8</v>
      </c>
      <c r="Y1980">
        <v>0</v>
      </c>
      <c r="Z1980">
        <v>7.5</v>
      </c>
      <c r="AA1980">
        <v>8.3000000000000007</v>
      </c>
      <c r="AB1980">
        <v>7.3</v>
      </c>
      <c r="AC1980">
        <f t="shared" si="30"/>
        <v>51.7</v>
      </c>
    </row>
    <row r="1981" spans="1:29" x14ac:dyDescent="0.15">
      <c r="A1981" s="62" t="s">
        <v>2089</v>
      </c>
      <c r="B1981" s="39">
        <v>1</v>
      </c>
      <c r="C1981" s="39">
        <v>0</v>
      </c>
      <c r="D1981" s="5">
        <v>1</v>
      </c>
      <c r="E1981" s="5">
        <v>1</v>
      </c>
      <c r="F1981" s="5">
        <v>0</v>
      </c>
      <c r="G1981" s="5">
        <v>0</v>
      </c>
      <c r="H1981" s="5">
        <v>1</v>
      </c>
      <c r="I1981" s="5">
        <v>1</v>
      </c>
      <c r="J1981" s="27">
        <v>0</v>
      </c>
      <c r="K1981">
        <v>1</v>
      </c>
      <c r="L1981">
        <v>1</v>
      </c>
      <c r="M1981">
        <v>0</v>
      </c>
      <c r="N1981">
        <v>1</v>
      </c>
      <c r="O1981">
        <v>0</v>
      </c>
      <c r="P1981">
        <v>1</v>
      </c>
      <c r="Q1981">
        <v>0</v>
      </c>
      <c r="R1981">
        <v>1</v>
      </c>
      <c r="S1981">
        <v>0</v>
      </c>
      <c r="T1981">
        <v>1</v>
      </c>
      <c r="U1981">
        <v>1</v>
      </c>
      <c r="V1981">
        <v>5.5</v>
      </c>
      <c r="W1981">
        <v>8.3000000000000007</v>
      </c>
      <c r="X1981">
        <v>2.5</v>
      </c>
      <c r="Y1981">
        <v>5</v>
      </c>
      <c r="Z1981">
        <v>17.5</v>
      </c>
      <c r="AA1981">
        <v>15.4</v>
      </c>
      <c r="AB1981">
        <v>2.7</v>
      </c>
      <c r="AC1981">
        <f t="shared" si="30"/>
        <v>68.900000000000006</v>
      </c>
    </row>
    <row r="1982" spans="1:29" x14ac:dyDescent="0.15">
      <c r="A1982" s="62" t="s">
        <v>2090</v>
      </c>
      <c r="B1982" s="39">
        <v>1</v>
      </c>
      <c r="C1982" s="39">
        <v>0</v>
      </c>
      <c r="D1982" s="5">
        <v>0</v>
      </c>
      <c r="E1982" s="5">
        <v>1</v>
      </c>
      <c r="F1982" s="5">
        <v>0</v>
      </c>
      <c r="G1982" s="5">
        <v>0</v>
      </c>
      <c r="H1982" s="5">
        <v>1</v>
      </c>
      <c r="I1982" s="5">
        <v>1</v>
      </c>
      <c r="J1982" s="27">
        <v>1</v>
      </c>
      <c r="K1982">
        <v>1</v>
      </c>
      <c r="L1982">
        <v>0</v>
      </c>
      <c r="M1982">
        <v>1</v>
      </c>
      <c r="N1982">
        <v>1</v>
      </c>
      <c r="O1982">
        <v>0</v>
      </c>
      <c r="P1982">
        <v>1</v>
      </c>
      <c r="Q1982">
        <v>0</v>
      </c>
      <c r="R1982">
        <v>1</v>
      </c>
      <c r="S1982">
        <v>0</v>
      </c>
      <c r="T1982">
        <v>1</v>
      </c>
      <c r="U1982">
        <v>1</v>
      </c>
      <c r="V1982">
        <v>0</v>
      </c>
      <c r="W1982">
        <v>8.3000000000000007</v>
      </c>
      <c r="X1982">
        <v>1.3</v>
      </c>
      <c r="Y1982">
        <v>0</v>
      </c>
      <c r="Z1982">
        <v>15.8</v>
      </c>
      <c r="AA1982">
        <v>13.9</v>
      </c>
      <c r="AB1982">
        <v>1.8</v>
      </c>
      <c r="AC1982">
        <f t="shared" si="30"/>
        <v>53.1</v>
      </c>
    </row>
    <row r="1983" spans="1:29" x14ac:dyDescent="0.15">
      <c r="A1983" s="62" t="s">
        <v>2091</v>
      </c>
      <c r="B1983" s="39">
        <v>1</v>
      </c>
      <c r="C1983" s="39">
        <v>1</v>
      </c>
      <c r="D1983" s="5">
        <v>1</v>
      </c>
      <c r="E1983" s="5">
        <v>1</v>
      </c>
      <c r="F1983" s="5">
        <v>1</v>
      </c>
      <c r="G1983" s="5">
        <v>1</v>
      </c>
      <c r="H1983" s="5">
        <v>1</v>
      </c>
      <c r="I1983" s="5">
        <v>1</v>
      </c>
      <c r="J1983" s="27">
        <v>0</v>
      </c>
      <c r="K1983">
        <v>1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1</v>
      </c>
      <c r="R1983">
        <v>0</v>
      </c>
      <c r="S1983">
        <v>1</v>
      </c>
      <c r="T1983">
        <v>1</v>
      </c>
      <c r="U1983">
        <v>1</v>
      </c>
      <c r="V1983">
        <v>5.8</v>
      </c>
      <c r="W1983">
        <v>6.7</v>
      </c>
      <c r="X1983">
        <v>2.5</v>
      </c>
      <c r="Y1983">
        <v>5</v>
      </c>
      <c r="Z1983">
        <v>15.8</v>
      </c>
      <c r="AA1983">
        <v>15.4</v>
      </c>
      <c r="AB1983">
        <v>6.4</v>
      </c>
      <c r="AC1983">
        <f t="shared" si="30"/>
        <v>72.600000000000009</v>
      </c>
    </row>
    <row r="1984" spans="1:29" x14ac:dyDescent="0.15">
      <c r="A1984" s="62" t="s">
        <v>2092</v>
      </c>
      <c r="B1984" s="39">
        <v>0</v>
      </c>
      <c r="C1984" s="39">
        <v>1</v>
      </c>
      <c r="D1984" s="5">
        <v>0</v>
      </c>
      <c r="E1984" s="5">
        <v>1</v>
      </c>
      <c r="F1984" s="5">
        <v>1</v>
      </c>
      <c r="G1984" s="5">
        <v>1</v>
      </c>
      <c r="H1984" s="5">
        <v>1</v>
      </c>
      <c r="I1984" s="5">
        <v>0</v>
      </c>
      <c r="J1984" s="27">
        <v>0</v>
      </c>
      <c r="K1984">
        <v>1</v>
      </c>
      <c r="L1984">
        <v>1</v>
      </c>
      <c r="M1984">
        <v>0</v>
      </c>
      <c r="N1984">
        <v>0</v>
      </c>
      <c r="O1984">
        <v>0</v>
      </c>
      <c r="P1984">
        <v>1</v>
      </c>
      <c r="Q1984">
        <v>1</v>
      </c>
      <c r="R1984">
        <v>1</v>
      </c>
      <c r="S1984">
        <v>1</v>
      </c>
      <c r="T1984">
        <v>1</v>
      </c>
      <c r="U1984">
        <v>0</v>
      </c>
      <c r="V1984">
        <v>6.6</v>
      </c>
      <c r="W1984">
        <v>6.7</v>
      </c>
      <c r="X1984">
        <v>1.3</v>
      </c>
      <c r="Y1984">
        <v>0</v>
      </c>
      <c r="Z1984">
        <v>10.3</v>
      </c>
      <c r="AA1984">
        <v>10</v>
      </c>
      <c r="AB1984">
        <v>0.8</v>
      </c>
      <c r="AC1984">
        <f t="shared" si="30"/>
        <v>47.7</v>
      </c>
    </row>
    <row r="1985" spans="1:29" x14ac:dyDescent="0.15">
      <c r="A1985" s="62" t="s">
        <v>2093</v>
      </c>
      <c r="B1985" s="39">
        <v>1</v>
      </c>
      <c r="C1985" s="39">
        <v>0</v>
      </c>
      <c r="D1985" s="5">
        <v>1</v>
      </c>
      <c r="E1985" s="5">
        <v>1</v>
      </c>
      <c r="F1985" s="5">
        <v>0</v>
      </c>
      <c r="G1985" s="5">
        <v>0</v>
      </c>
      <c r="H1985" s="5">
        <v>1</v>
      </c>
      <c r="I1985" s="5">
        <v>0</v>
      </c>
      <c r="J1985" s="27">
        <v>1</v>
      </c>
      <c r="K1985">
        <v>1</v>
      </c>
      <c r="L1985">
        <v>1</v>
      </c>
      <c r="M1985">
        <v>1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1</v>
      </c>
      <c r="T1985">
        <v>0</v>
      </c>
      <c r="U1985">
        <v>1</v>
      </c>
      <c r="V1985">
        <v>9.3000000000000007</v>
      </c>
      <c r="W1985">
        <v>5</v>
      </c>
      <c r="X1985">
        <v>5</v>
      </c>
      <c r="Y1985">
        <v>3.3</v>
      </c>
      <c r="Z1985">
        <v>20</v>
      </c>
      <c r="AA1985">
        <v>20</v>
      </c>
      <c r="AB1985">
        <v>9.1999999999999993</v>
      </c>
      <c r="AC1985">
        <f t="shared" si="30"/>
        <v>81.8</v>
      </c>
    </row>
    <row r="1986" spans="1:29" x14ac:dyDescent="0.15">
      <c r="A1986" s="62" t="s">
        <v>2094</v>
      </c>
      <c r="B1986" s="39">
        <v>0</v>
      </c>
      <c r="C1986" s="39">
        <v>0</v>
      </c>
      <c r="D1986" s="5">
        <v>1</v>
      </c>
      <c r="E1986" s="5">
        <v>1</v>
      </c>
      <c r="F1986" s="5">
        <v>1</v>
      </c>
      <c r="G1986" s="5">
        <v>0</v>
      </c>
      <c r="H1986" s="5">
        <v>1</v>
      </c>
      <c r="I1986" s="5">
        <v>1</v>
      </c>
      <c r="J1986" s="27">
        <v>0</v>
      </c>
      <c r="K1986">
        <v>1</v>
      </c>
      <c r="L1986">
        <v>1</v>
      </c>
      <c r="M1986">
        <v>1</v>
      </c>
      <c r="N1986">
        <v>0</v>
      </c>
      <c r="O1986">
        <v>0</v>
      </c>
      <c r="P1986">
        <v>1</v>
      </c>
      <c r="Q1986">
        <v>0</v>
      </c>
      <c r="R1986">
        <v>0</v>
      </c>
      <c r="S1986">
        <v>0</v>
      </c>
      <c r="T1986">
        <v>1</v>
      </c>
      <c r="U1986">
        <v>1</v>
      </c>
      <c r="V1986">
        <v>7.7</v>
      </c>
      <c r="W1986">
        <v>6.7</v>
      </c>
      <c r="X1986">
        <v>3.8</v>
      </c>
      <c r="Y1986">
        <v>0</v>
      </c>
      <c r="Z1986">
        <v>15.8</v>
      </c>
      <c r="AA1986">
        <v>13.9</v>
      </c>
      <c r="AB1986">
        <v>2.7</v>
      </c>
      <c r="AC1986">
        <f t="shared" ref="AC1986:AC2049" si="31">SUM(B1986:AB1986)</f>
        <v>61.6</v>
      </c>
    </row>
    <row r="1987" spans="1:29" x14ac:dyDescent="0.15">
      <c r="A1987" s="62" t="s">
        <v>2095</v>
      </c>
      <c r="B1987" s="39">
        <v>1</v>
      </c>
      <c r="C1987" s="39">
        <v>0</v>
      </c>
      <c r="D1987" s="5">
        <v>1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27">
        <v>0</v>
      </c>
      <c r="K1987">
        <v>1</v>
      </c>
      <c r="L1987">
        <v>1</v>
      </c>
      <c r="M1987">
        <v>1</v>
      </c>
      <c r="N1987">
        <v>0</v>
      </c>
      <c r="O1987">
        <v>0</v>
      </c>
      <c r="P1987">
        <v>1</v>
      </c>
      <c r="Q1987">
        <v>0</v>
      </c>
      <c r="R1987">
        <v>0</v>
      </c>
      <c r="S1987">
        <v>0</v>
      </c>
      <c r="T1987">
        <v>1</v>
      </c>
      <c r="U1987">
        <v>1</v>
      </c>
      <c r="V1987">
        <v>4.4000000000000004</v>
      </c>
      <c r="W1987">
        <v>5</v>
      </c>
      <c r="X1987">
        <v>3.8</v>
      </c>
      <c r="Y1987">
        <v>0</v>
      </c>
      <c r="Z1987">
        <v>16.7</v>
      </c>
      <c r="AA1987">
        <v>0</v>
      </c>
      <c r="AB1987">
        <v>7.5</v>
      </c>
      <c r="AC1987">
        <f t="shared" si="31"/>
        <v>45.4</v>
      </c>
    </row>
    <row r="1988" spans="1:29" x14ac:dyDescent="0.15">
      <c r="A1988" s="62" t="s">
        <v>2096</v>
      </c>
      <c r="B1988" s="39">
        <v>1</v>
      </c>
      <c r="C1988" s="39">
        <v>1</v>
      </c>
      <c r="D1988" s="5">
        <v>0</v>
      </c>
      <c r="E1988" s="5">
        <v>1</v>
      </c>
      <c r="F1988" s="5">
        <v>1</v>
      </c>
      <c r="G1988" s="5">
        <v>1</v>
      </c>
      <c r="H1988" s="5">
        <v>1</v>
      </c>
      <c r="I1988" s="5">
        <v>0</v>
      </c>
      <c r="J1988" s="27">
        <v>1</v>
      </c>
      <c r="K1988">
        <v>0</v>
      </c>
      <c r="L1988">
        <v>1</v>
      </c>
      <c r="M1988">
        <v>0</v>
      </c>
      <c r="N1988">
        <v>1</v>
      </c>
      <c r="O1988">
        <v>1</v>
      </c>
      <c r="P1988">
        <v>0</v>
      </c>
      <c r="Q1988">
        <v>1</v>
      </c>
      <c r="R1988">
        <v>1</v>
      </c>
      <c r="S1988">
        <v>1</v>
      </c>
      <c r="T1988">
        <v>1</v>
      </c>
      <c r="U1988">
        <v>1</v>
      </c>
      <c r="V1988">
        <v>9.1999999999999993</v>
      </c>
      <c r="W1988">
        <v>8.3000000000000007</v>
      </c>
      <c r="X1988">
        <v>5</v>
      </c>
      <c r="Y1988">
        <v>5</v>
      </c>
      <c r="Z1988">
        <v>18.100000000000001</v>
      </c>
      <c r="AA1988">
        <v>17.8</v>
      </c>
      <c r="AB1988">
        <v>9.1999999999999993</v>
      </c>
      <c r="AC1988">
        <f t="shared" si="31"/>
        <v>87.600000000000009</v>
      </c>
    </row>
    <row r="1989" spans="1:29" x14ac:dyDescent="0.15">
      <c r="A1989" s="62" t="s">
        <v>2097</v>
      </c>
      <c r="B1989" s="39">
        <v>0</v>
      </c>
      <c r="C1989" s="39">
        <v>1</v>
      </c>
      <c r="D1989" s="5">
        <v>1</v>
      </c>
      <c r="E1989" s="5">
        <v>1</v>
      </c>
      <c r="F1989" s="5">
        <v>1</v>
      </c>
      <c r="G1989" s="5">
        <v>1</v>
      </c>
      <c r="H1989" s="5">
        <v>0</v>
      </c>
      <c r="I1989" s="5">
        <v>0</v>
      </c>
      <c r="J1989" s="27">
        <v>1</v>
      </c>
      <c r="K1989">
        <v>0</v>
      </c>
      <c r="L1989">
        <v>0</v>
      </c>
      <c r="M1989">
        <v>1</v>
      </c>
      <c r="N1989">
        <v>1</v>
      </c>
      <c r="O1989">
        <v>0</v>
      </c>
      <c r="P1989">
        <v>1</v>
      </c>
      <c r="Q1989">
        <v>0</v>
      </c>
      <c r="R1989">
        <v>1</v>
      </c>
      <c r="S1989">
        <v>0</v>
      </c>
      <c r="T1989">
        <v>0</v>
      </c>
      <c r="U1989">
        <v>0</v>
      </c>
      <c r="V1989">
        <v>8.6</v>
      </c>
      <c r="W1989">
        <v>8.3000000000000007</v>
      </c>
      <c r="X1989">
        <v>3.8</v>
      </c>
      <c r="Y1989">
        <v>1.7</v>
      </c>
      <c r="Z1989">
        <v>9.1999999999999993</v>
      </c>
      <c r="AA1989">
        <v>12.5</v>
      </c>
      <c r="AB1989">
        <v>2.5</v>
      </c>
      <c r="AC1989">
        <f t="shared" si="31"/>
        <v>56.600000000000009</v>
      </c>
    </row>
    <row r="1990" spans="1:29" x14ac:dyDescent="0.15">
      <c r="A1990" s="62" t="s">
        <v>2098</v>
      </c>
      <c r="B1990" s="39">
        <v>0</v>
      </c>
      <c r="C1990" s="39">
        <v>1</v>
      </c>
      <c r="D1990" s="5">
        <v>0</v>
      </c>
      <c r="E1990" s="5">
        <v>0</v>
      </c>
      <c r="F1990" s="5">
        <v>1</v>
      </c>
      <c r="G1990" s="5">
        <v>1</v>
      </c>
      <c r="H1990" s="5">
        <v>0</v>
      </c>
      <c r="I1990" s="5">
        <v>0</v>
      </c>
      <c r="J1990" s="27">
        <v>0</v>
      </c>
      <c r="K1990">
        <v>0</v>
      </c>
      <c r="L1990">
        <v>1</v>
      </c>
      <c r="M1990">
        <v>1</v>
      </c>
      <c r="N1990">
        <v>1</v>
      </c>
      <c r="O1990">
        <v>0</v>
      </c>
      <c r="P1990">
        <v>1</v>
      </c>
      <c r="Q1990">
        <v>1</v>
      </c>
      <c r="R1990">
        <v>0</v>
      </c>
      <c r="S1990">
        <v>1</v>
      </c>
      <c r="T1990">
        <v>1</v>
      </c>
      <c r="U1990">
        <v>1</v>
      </c>
      <c r="V1990">
        <v>6.8</v>
      </c>
      <c r="W1990">
        <v>8.3000000000000007</v>
      </c>
      <c r="X1990">
        <v>5</v>
      </c>
      <c r="Y1990">
        <v>5</v>
      </c>
      <c r="Z1990">
        <v>16.8</v>
      </c>
      <c r="AA1990">
        <v>7.8</v>
      </c>
      <c r="AB1990">
        <v>0.8</v>
      </c>
      <c r="AC1990">
        <f t="shared" si="31"/>
        <v>61.5</v>
      </c>
    </row>
    <row r="1991" spans="1:29" x14ac:dyDescent="0.15">
      <c r="A1991" s="62" t="s">
        <v>2099</v>
      </c>
      <c r="B1991" s="39">
        <v>0</v>
      </c>
      <c r="C1991" s="39">
        <v>0</v>
      </c>
      <c r="D1991" s="5">
        <v>0</v>
      </c>
      <c r="E1991" s="5">
        <v>0</v>
      </c>
      <c r="F1991" s="5">
        <v>1</v>
      </c>
      <c r="G1991" s="5">
        <v>1</v>
      </c>
      <c r="H1991" s="5">
        <v>0</v>
      </c>
      <c r="I1991" s="5">
        <v>0</v>
      </c>
      <c r="J1991" s="27">
        <v>1</v>
      </c>
      <c r="K1991">
        <v>0</v>
      </c>
      <c r="L1991">
        <v>1</v>
      </c>
      <c r="M1991">
        <v>1</v>
      </c>
      <c r="N1991">
        <v>0</v>
      </c>
      <c r="O1991">
        <v>0</v>
      </c>
      <c r="P1991">
        <v>1</v>
      </c>
      <c r="Q1991">
        <v>1</v>
      </c>
      <c r="R1991">
        <v>1</v>
      </c>
      <c r="S1991">
        <v>1</v>
      </c>
      <c r="T1991">
        <v>1</v>
      </c>
      <c r="U1991">
        <v>1</v>
      </c>
      <c r="V1991">
        <v>6.5</v>
      </c>
      <c r="W1991">
        <v>8.3000000000000007</v>
      </c>
      <c r="X1991">
        <v>3.8</v>
      </c>
      <c r="Y1991">
        <v>5</v>
      </c>
      <c r="Z1991">
        <v>11.6</v>
      </c>
      <c r="AA1991">
        <v>8.9</v>
      </c>
      <c r="AB1991">
        <v>1.5</v>
      </c>
      <c r="AC1991">
        <f t="shared" si="31"/>
        <v>56.6</v>
      </c>
    </row>
    <row r="1992" spans="1:29" x14ac:dyDescent="0.15">
      <c r="A1992" s="62" t="s">
        <v>2100</v>
      </c>
      <c r="B1992" s="39">
        <v>0</v>
      </c>
      <c r="C1992" s="39">
        <v>0</v>
      </c>
      <c r="D1992" s="5">
        <v>0</v>
      </c>
      <c r="E1992" s="5">
        <v>1</v>
      </c>
      <c r="F1992" s="5">
        <v>1</v>
      </c>
      <c r="G1992" s="5">
        <v>0</v>
      </c>
      <c r="H1992" s="5">
        <v>0</v>
      </c>
      <c r="I1992" s="5">
        <v>1</v>
      </c>
      <c r="J1992" s="27">
        <v>1</v>
      </c>
      <c r="K1992">
        <v>0</v>
      </c>
      <c r="L1992">
        <v>1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1</v>
      </c>
      <c r="S1992">
        <v>0</v>
      </c>
      <c r="T1992">
        <v>1</v>
      </c>
      <c r="U1992">
        <v>0</v>
      </c>
      <c r="V1992">
        <v>9.3000000000000007</v>
      </c>
      <c r="W1992">
        <v>8.3000000000000007</v>
      </c>
      <c r="X1992">
        <v>5</v>
      </c>
      <c r="Y1992">
        <v>5</v>
      </c>
      <c r="Z1992">
        <v>16.7</v>
      </c>
      <c r="AA1992">
        <v>12.5</v>
      </c>
      <c r="AB1992">
        <v>10</v>
      </c>
      <c r="AC1992">
        <f t="shared" si="31"/>
        <v>73.8</v>
      </c>
    </row>
    <row r="1993" spans="1:29" x14ac:dyDescent="0.15">
      <c r="A1993" s="62" t="s">
        <v>2101</v>
      </c>
      <c r="B1993" s="39">
        <v>1</v>
      </c>
      <c r="C1993" s="39">
        <v>1</v>
      </c>
      <c r="D1993" s="5">
        <v>1</v>
      </c>
      <c r="E1993" s="5">
        <v>1</v>
      </c>
      <c r="F1993" s="5">
        <v>1</v>
      </c>
      <c r="G1993" s="5">
        <v>1</v>
      </c>
      <c r="H1993" s="5">
        <v>1</v>
      </c>
      <c r="I1993" s="5">
        <v>1</v>
      </c>
      <c r="J1993" s="27">
        <v>1</v>
      </c>
      <c r="K1993">
        <v>1</v>
      </c>
      <c r="L1993">
        <v>1</v>
      </c>
      <c r="M1993">
        <v>1</v>
      </c>
      <c r="N1993">
        <v>1</v>
      </c>
      <c r="O1993">
        <v>1</v>
      </c>
      <c r="P1993">
        <v>1</v>
      </c>
      <c r="Q1993">
        <v>0</v>
      </c>
      <c r="R1993">
        <v>1</v>
      </c>
      <c r="S1993">
        <v>1</v>
      </c>
      <c r="T1993">
        <v>1</v>
      </c>
      <c r="U1993">
        <v>1</v>
      </c>
      <c r="V1993">
        <v>10</v>
      </c>
      <c r="W1993">
        <v>8.3000000000000007</v>
      </c>
      <c r="X1993">
        <v>5</v>
      </c>
      <c r="Y1993">
        <v>5</v>
      </c>
      <c r="Z1993">
        <v>18.3</v>
      </c>
      <c r="AA1993">
        <v>15.4</v>
      </c>
      <c r="AB1993">
        <v>6.4</v>
      </c>
      <c r="AC1993">
        <f t="shared" si="31"/>
        <v>87.4</v>
      </c>
    </row>
    <row r="1994" spans="1:29" x14ac:dyDescent="0.15">
      <c r="A1994" s="62" t="s">
        <v>2102</v>
      </c>
      <c r="B1994" s="39">
        <v>0</v>
      </c>
      <c r="C1994" s="39">
        <v>1</v>
      </c>
      <c r="D1994" s="5">
        <v>1</v>
      </c>
      <c r="E1994" s="5">
        <v>0</v>
      </c>
      <c r="F1994" s="5">
        <v>1</v>
      </c>
      <c r="G1994" s="5">
        <v>1</v>
      </c>
      <c r="H1994" s="5">
        <v>0</v>
      </c>
      <c r="I1994" s="5">
        <v>1</v>
      </c>
      <c r="J1994" s="27">
        <v>1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1</v>
      </c>
      <c r="U1994">
        <v>0</v>
      </c>
      <c r="V1994">
        <v>8.1999999999999993</v>
      </c>
      <c r="W1994">
        <v>8.3000000000000007</v>
      </c>
      <c r="X1994">
        <v>3.8</v>
      </c>
      <c r="Y1994">
        <v>3.3</v>
      </c>
      <c r="Z1994">
        <v>9.6999999999999993</v>
      </c>
      <c r="AA1994">
        <v>5.6</v>
      </c>
      <c r="AB1994">
        <v>1.5</v>
      </c>
      <c r="AC1994">
        <f t="shared" si="31"/>
        <v>47.4</v>
      </c>
    </row>
    <row r="1995" spans="1:29" x14ac:dyDescent="0.15">
      <c r="A1995" s="62" t="s">
        <v>2103</v>
      </c>
      <c r="B1995" s="39">
        <v>1</v>
      </c>
      <c r="C1995" s="39">
        <v>0</v>
      </c>
      <c r="D1995" s="5">
        <v>1</v>
      </c>
      <c r="E1995" s="5">
        <v>1</v>
      </c>
      <c r="F1995" s="5">
        <v>1</v>
      </c>
      <c r="G1995" s="5">
        <v>1</v>
      </c>
      <c r="H1995" s="5">
        <v>1</v>
      </c>
      <c r="I1995" s="5">
        <v>0</v>
      </c>
      <c r="J1995" s="27">
        <v>1</v>
      </c>
      <c r="K1995">
        <v>1</v>
      </c>
      <c r="L1995">
        <v>1</v>
      </c>
      <c r="M1995">
        <v>1</v>
      </c>
      <c r="N1995">
        <v>1</v>
      </c>
      <c r="O1995">
        <v>0</v>
      </c>
      <c r="P1995">
        <v>0</v>
      </c>
      <c r="Q1995">
        <v>0</v>
      </c>
      <c r="R1995">
        <v>0</v>
      </c>
      <c r="S1995">
        <v>1</v>
      </c>
      <c r="T1995">
        <v>0</v>
      </c>
      <c r="U1995">
        <v>1</v>
      </c>
      <c r="V1995">
        <v>2.9</v>
      </c>
      <c r="W1995">
        <v>8.3000000000000007</v>
      </c>
      <c r="X1995">
        <v>2.5</v>
      </c>
      <c r="Y1995">
        <v>5</v>
      </c>
      <c r="Z1995">
        <v>7.5</v>
      </c>
      <c r="AA1995">
        <v>5</v>
      </c>
      <c r="AB1995">
        <v>6.9</v>
      </c>
      <c r="AC1995">
        <f t="shared" si="31"/>
        <v>51.1</v>
      </c>
    </row>
    <row r="1996" spans="1:29" x14ac:dyDescent="0.15">
      <c r="A1996" s="62" t="s">
        <v>2104</v>
      </c>
      <c r="B1996" s="39">
        <v>0</v>
      </c>
      <c r="C1996" s="39">
        <v>1</v>
      </c>
      <c r="D1996" s="5">
        <v>0</v>
      </c>
      <c r="E1996" s="5">
        <v>1</v>
      </c>
      <c r="F1996" s="5">
        <v>1</v>
      </c>
      <c r="G1996" s="5">
        <v>0</v>
      </c>
      <c r="H1996" s="5">
        <v>1</v>
      </c>
      <c r="I1996" s="5">
        <v>1</v>
      </c>
      <c r="J1996" s="27">
        <v>0</v>
      </c>
      <c r="K1996">
        <v>0</v>
      </c>
      <c r="L1996">
        <v>1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1</v>
      </c>
      <c r="S1996">
        <v>0</v>
      </c>
      <c r="T1996">
        <v>0</v>
      </c>
      <c r="U1996">
        <v>1</v>
      </c>
      <c r="V1996">
        <v>5.8</v>
      </c>
      <c r="W1996">
        <v>6.7</v>
      </c>
      <c r="X1996">
        <v>5</v>
      </c>
      <c r="Y1996">
        <v>0</v>
      </c>
      <c r="Z1996">
        <v>15.8</v>
      </c>
      <c r="AA1996">
        <v>13.3</v>
      </c>
      <c r="AB1996">
        <v>7.7</v>
      </c>
      <c r="AC1996">
        <f t="shared" si="31"/>
        <v>62.3</v>
      </c>
    </row>
    <row r="1997" spans="1:29" x14ac:dyDescent="0.15">
      <c r="A1997" s="62" t="s">
        <v>2105</v>
      </c>
      <c r="B1997" s="39">
        <v>1</v>
      </c>
      <c r="C1997" s="39">
        <v>1</v>
      </c>
      <c r="D1997" s="5">
        <v>1</v>
      </c>
      <c r="E1997" s="5">
        <v>0</v>
      </c>
      <c r="F1997" s="5">
        <v>1</v>
      </c>
      <c r="G1997" s="5">
        <v>0</v>
      </c>
      <c r="H1997" s="5">
        <v>1</v>
      </c>
      <c r="I1997" s="5">
        <v>1</v>
      </c>
      <c r="J1997" s="27">
        <v>1</v>
      </c>
      <c r="K1997">
        <v>1</v>
      </c>
      <c r="L1997">
        <v>0</v>
      </c>
      <c r="M1997">
        <v>0</v>
      </c>
      <c r="N1997">
        <v>1</v>
      </c>
      <c r="O1997">
        <v>0</v>
      </c>
      <c r="P1997">
        <v>0</v>
      </c>
      <c r="Q1997">
        <v>0</v>
      </c>
      <c r="R1997">
        <v>0</v>
      </c>
      <c r="S1997">
        <v>1</v>
      </c>
      <c r="T1997">
        <v>1</v>
      </c>
      <c r="U1997">
        <v>1</v>
      </c>
      <c r="V1997">
        <v>3.2</v>
      </c>
      <c r="W1997">
        <v>6.7</v>
      </c>
      <c r="X1997">
        <v>0</v>
      </c>
      <c r="Y1997">
        <v>0</v>
      </c>
      <c r="Z1997">
        <v>10.8</v>
      </c>
      <c r="AA1997">
        <v>16.899999999999999</v>
      </c>
      <c r="AB1997">
        <v>2.7</v>
      </c>
      <c r="AC1997">
        <f t="shared" si="31"/>
        <v>52.300000000000004</v>
      </c>
    </row>
    <row r="1998" spans="1:29" x14ac:dyDescent="0.15">
      <c r="A1998" s="62" t="s">
        <v>2106</v>
      </c>
      <c r="B1998" s="39">
        <v>0</v>
      </c>
      <c r="C1998" s="39">
        <v>0</v>
      </c>
      <c r="D1998" s="5">
        <v>0</v>
      </c>
      <c r="E1998" s="5">
        <v>1</v>
      </c>
      <c r="F1998" s="5">
        <v>0</v>
      </c>
      <c r="G1998" s="5">
        <v>1</v>
      </c>
      <c r="H1998" s="5">
        <v>0</v>
      </c>
      <c r="I1998" s="5">
        <v>0</v>
      </c>
      <c r="J1998" s="27">
        <v>0</v>
      </c>
      <c r="K1998">
        <v>0</v>
      </c>
      <c r="L1998">
        <v>1</v>
      </c>
      <c r="M1998">
        <v>0</v>
      </c>
      <c r="N1998">
        <v>1</v>
      </c>
      <c r="O1998">
        <v>0</v>
      </c>
      <c r="P1998">
        <v>1</v>
      </c>
      <c r="Q1998">
        <v>1</v>
      </c>
      <c r="R1998">
        <v>1</v>
      </c>
      <c r="S1998">
        <v>1</v>
      </c>
      <c r="T1998">
        <v>1</v>
      </c>
      <c r="U1998">
        <v>0</v>
      </c>
      <c r="V1998">
        <v>10</v>
      </c>
      <c r="W1998">
        <v>6.7</v>
      </c>
      <c r="X1998">
        <v>5</v>
      </c>
      <c r="Y1998">
        <v>5</v>
      </c>
      <c r="Z1998">
        <v>16.8</v>
      </c>
      <c r="AA1998">
        <v>10</v>
      </c>
      <c r="AB1998">
        <v>3.9</v>
      </c>
      <c r="AC1998">
        <f t="shared" si="31"/>
        <v>66.400000000000006</v>
      </c>
    </row>
    <row r="1999" spans="1:29" x14ac:dyDescent="0.15">
      <c r="A1999" s="62" t="s">
        <v>2107</v>
      </c>
      <c r="B1999" s="39">
        <v>0</v>
      </c>
      <c r="C1999" s="39">
        <v>0</v>
      </c>
      <c r="D1999" s="5">
        <v>1</v>
      </c>
      <c r="E1999" s="5">
        <v>0</v>
      </c>
      <c r="F1999" s="5">
        <v>0</v>
      </c>
      <c r="G1999" s="5">
        <v>1</v>
      </c>
      <c r="H1999" s="5">
        <v>1</v>
      </c>
      <c r="I1999" s="5">
        <v>1</v>
      </c>
      <c r="J1999" s="27">
        <v>0</v>
      </c>
      <c r="K1999">
        <v>1</v>
      </c>
      <c r="L1999">
        <v>1</v>
      </c>
      <c r="M1999">
        <v>1</v>
      </c>
      <c r="N1999">
        <v>0</v>
      </c>
      <c r="O1999">
        <v>0</v>
      </c>
      <c r="P1999">
        <v>0</v>
      </c>
      <c r="Q1999">
        <v>0</v>
      </c>
      <c r="R1999">
        <v>1</v>
      </c>
      <c r="S1999">
        <v>1</v>
      </c>
      <c r="T1999">
        <v>1</v>
      </c>
      <c r="U1999">
        <v>1</v>
      </c>
      <c r="V1999">
        <v>8.9</v>
      </c>
      <c r="W1999">
        <v>5</v>
      </c>
      <c r="X1999">
        <v>2.5</v>
      </c>
      <c r="Y1999">
        <v>0</v>
      </c>
      <c r="Z1999">
        <v>11.7</v>
      </c>
      <c r="AA1999">
        <v>7.7</v>
      </c>
      <c r="AB1999">
        <v>5.5</v>
      </c>
      <c r="AC1999">
        <f t="shared" si="31"/>
        <v>52.3</v>
      </c>
    </row>
    <row r="2000" spans="1:29" x14ac:dyDescent="0.15">
      <c r="A2000" s="62" t="s">
        <v>2108</v>
      </c>
      <c r="B2000" s="39">
        <v>0</v>
      </c>
      <c r="C2000" s="39">
        <v>1</v>
      </c>
      <c r="D2000" s="5">
        <v>0</v>
      </c>
      <c r="E2000" s="5">
        <v>0</v>
      </c>
      <c r="F2000" s="5">
        <v>1</v>
      </c>
      <c r="G2000" s="5">
        <v>0</v>
      </c>
      <c r="H2000" s="5">
        <v>1</v>
      </c>
      <c r="I2000" s="5">
        <v>0</v>
      </c>
      <c r="J2000" s="27">
        <v>1</v>
      </c>
      <c r="K2000">
        <v>0</v>
      </c>
      <c r="L2000">
        <v>1</v>
      </c>
      <c r="M2000">
        <v>0</v>
      </c>
      <c r="N2000">
        <v>1</v>
      </c>
      <c r="O2000">
        <v>1</v>
      </c>
      <c r="P2000">
        <v>1</v>
      </c>
      <c r="Q2000">
        <v>1</v>
      </c>
      <c r="R2000">
        <v>0</v>
      </c>
      <c r="S2000">
        <v>1</v>
      </c>
      <c r="T2000">
        <v>1</v>
      </c>
      <c r="U2000">
        <v>0</v>
      </c>
      <c r="V2000">
        <v>6.8</v>
      </c>
      <c r="W2000">
        <v>8.3000000000000007</v>
      </c>
      <c r="X2000">
        <v>2.5</v>
      </c>
      <c r="Y2000">
        <v>0</v>
      </c>
      <c r="Z2000">
        <v>10.3</v>
      </c>
      <c r="AA2000">
        <v>14.4</v>
      </c>
      <c r="AB2000">
        <v>0.8</v>
      </c>
      <c r="AC2000">
        <f t="shared" si="31"/>
        <v>54.1</v>
      </c>
    </row>
    <row r="2001" spans="1:29" x14ac:dyDescent="0.15">
      <c r="A2001" s="62" t="s">
        <v>2109</v>
      </c>
      <c r="B2001" s="39">
        <v>1</v>
      </c>
      <c r="C2001" s="39">
        <v>1</v>
      </c>
      <c r="D2001" s="5">
        <v>0</v>
      </c>
      <c r="E2001" s="5">
        <v>1</v>
      </c>
      <c r="F2001" s="5">
        <v>0</v>
      </c>
      <c r="G2001" s="5">
        <v>1</v>
      </c>
      <c r="H2001" s="5">
        <v>0</v>
      </c>
      <c r="I2001" s="5">
        <v>0</v>
      </c>
      <c r="J2001" s="27">
        <v>0</v>
      </c>
      <c r="K2001">
        <v>0</v>
      </c>
      <c r="L2001">
        <v>1</v>
      </c>
      <c r="M2001">
        <v>1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1</v>
      </c>
      <c r="U2001">
        <v>0</v>
      </c>
      <c r="V2001">
        <v>9</v>
      </c>
      <c r="W2001">
        <v>10</v>
      </c>
      <c r="X2001">
        <v>3.8</v>
      </c>
      <c r="Y2001">
        <v>5</v>
      </c>
      <c r="Z2001">
        <v>14.2</v>
      </c>
      <c r="AA2001">
        <v>12.5</v>
      </c>
      <c r="AB2001">
        <v>9</v>
      </c>
      <c r="AC2001">
        <f t="shared" si="31"/>
        <v>70.5</v>
      </c>
    </row>
    <row r="2002" spans="1:29" x14ac:dyDescent="0.15">
      <c r="A2002" s="62" t="s">
        <v>2110</v>
      </c>
      <c r="B2002" s="39">
        <v>0</v>
      </c>
      <c r="C2002" s="39">
        <v>1</v>
      </c>
      <c r="D2002" s="5">
        <v>0</v>
      </c>
      <c r="E2002" s="5">
        <v>0</v>
      </c>
      <c r="F2002" s="5">
        <v>0</v>
      </c>
      <c r="G2002" s="5">
        <v>1</v>
      </c>
      <c r="H2002" s="5">
        <v>1</v>
      </c>
      <c r="I2002" s="5">
        <v>0</v>
      </c>
      <c r="J2002" s="27">
        <v>1</v>
      </c>
      <c r="K2002">
        <v>0</v>
      </c>
      <c r="L2002">
        <v>1</v>
      </c>
      <c r="M2002">
        <v>0</v>
      </c>
      <c r="N2002">
        <v>1</v>
      </c>
      <c r="O2002">
        <v>0</v>
      </c>
      <c r="P2002">
        <v>0</v>
      </c>
      <c r="Q2002">
        <v>1</v>
      </c>
      <c r="R2002">
        <v>1</v>
      </c>
      <c r="S2002">
        <v>1</v>
      </c>
      <c r="T2002">
        <v>1</v>
      </c>
      <c r="U2002">
        <v>1</v>
      </c>
      <c r="V2002">
        <v>7.8</v>
      </c>
      <c r="W2002">
        <v>6.7</v>
      </c>
      <c r="X2002">
        <v>3.8</v>
      </c>
      <c r="Y2002">
        <v>5</v>
      </c>
      <c r="Z2002">
        <v>18.100000000000001</v>
      </c>
      <c r="AA2002">
        <v>13.3</v>
      </c>
      <c r="AB2002">
        <v>6.2</v>
      </c>
      <c r="AC2002">
        <f t="shared" si="31"/>
        <v>71.900000000000006</v>
      </c>
    </row>
    <row r="2003" spans="1:29" x14ac:dyDescent="0.15">
      <c r="A2003" s="62" t="s">
        <v>2111</v>
      </c>
      <c r="B2003" s="39">
        <v>1</v>
      </c>
      <c r="C2003" s="39">
        <v>0</v>
      </c>
      <c r="D2003" s="5">
        <v>1</v>
      </c>
      <c r="E2003" s="5">
        <v>1</v>
      </c>
      <c r="F2003" s="5">
        <v>1</v>
      </c>
      <c r="G2003" s="5">
        <v>0</v>
      </c>
      <c r="H2003" s="5">
        <v>1</v>
      </c>
      <c r="I2003" s="5">
        <v>0</v>
      </c>
      <c r="J2003" s="27">
        <v>0</v>
      </c>
      <c r="K2003">
        <v>1</v>
      </c>
      <c r="L2003">
        <v>1</v>
      </c>
      <c r="M2003">
        <v>1</v>
      </c>
      <c r="N2003">
        <v>0</v>
      </c>
      <c r="O2003">
        <v>0</v>
      </c>
      <c r="P2003">
        <v>1</v>
      </c>
      <c r="Q2003">
        <v>0</v>
      </c>
      <c r="R2003">
        <v>0</v>
      </c>
      <c r="S2003">
        <v>0</v>
      </c>
      <c r="T2003">
        <v>1</v>
      </c>
      <c r="U2003">
        <v>1</v>
      </c>
      <c r="V2003">
        <v>5.4</v>
      </c>
      <c r="W2003">
        <v>6.7</v>
      </c>
      <c r="X2003">
        <v>2.5</v>
      </c>
      <c r="Y2003">
        <v>3.3</v>
      </c>
      <c r="Z2003">
        <v>15.8</v>
      </c>
      <c r="AA2003">
        <v>3.3</v>
      </c>
      <c r="AB2003">
        <v>5.4</v>
      </c>
      <c r="AC2003">
        <f t="shared" si="31"/>
        <v>53.4</v>
      </c>
    </row>
    <row r="2004" spans="1:29" x14ac:dyDescent="0.15">
      <c r="A2004" s="62" t="s">
        <v>2112</v>
      </c>
      <c r="B2004" s="39">
        <v>0</v>
      </c>
      <c r="C2004" s="39">
        <v>1</v>
      </c>
      <c r="D2004" s="5">
        <v>1</v>
      </c>
      <c r="E2004" s="5">
        <v>1</v>
      </c>
      <c r="F2004" s="5">
        <v>1</v>
      </c>
      <c r="G2004" s="5">
        <v>0</v>
      </c>
      <c r="H2004" s="5">
        <v>1</v>
      </c>
      <c r="I2004" s="5">
        <v>0</v>
      </c>
      <c r="J2004" s="27">
        <v>0</v>
      </c>
      <c r="K2004">
        <v>1</v>
      </c>
      <c r="L2004">
        <v>0</v>
      </c>
      <c r="M2004">
        <v>0</v>
      </c>
      <c r="N2004">
        <v>1</v>
      </c>
      <c r="O2004">
        <v>1</v>
      </c>
      <c r="P2004">
        <v>0</v>
      </c>
      <c r="Q2004">
        <v>1</v>
      </c>
      <c r="R2004">
        <v>0</v>
      </c>
      <c r="S2004">
        <v>1</v>
      </c>
      <c r="T2004">
        <v>1</v>
      </c>
      <c r="U2004">
        <v>1</v>
      </c>
      <c r="V2004">
        <v>9</v>
      </c>
      <c r="W2004">
        <v>3.3</v>
      </c>
      <c r="X2004">
        <v>3.8</v>
      </c>
      <c r="Y2004">
        <v>0</v>
      </c>
      <c r="Z2004">
        <v>10.8</v>
      </c>
      <c r="AA2004">
        <v>15.4</v>
      </c>
      <c r="AB2004">
        <v>0</v>
      </c>
      <c r="AC2004">
        <f t="shared" si="31"/>
        <v>54.300000000000004</v>
      </c>
    </row>
    <row r="2005" spans="1:29" x14ac:dyDescent="0.15">
      <c r="A2005" s="62" t="s">
        <v>2113</v>
      </c>
      <c r="B2005" s="39">
        <v>1</v>
      </c>
      <c r="C2005" s="39">
        <v>1</v>
      </c>
      <c r="D2005" s="5">
        <v>0</v>
      </c>
      <c r="E2005" s="5">
        <v>1</v>
      </c>
      <c r="F2005" s="5">
        <v>1</v>
      </c>
      <c r="G2005" s="5">
        <v>0</v>
      </c>
      <c r="H2005" s="5">
        <v>1</v>
      </c>
      <c r="I2005" s="5">
        <v>0</v>
      </c>
      <c r="J2005" s="27">
        <v>1</v>
      </c>
      <c r="K2005">
        <v>0</v>
      </c>
      <c r="L2005">
        <v>1</v>
      </c>
      <c r="M2005">
        <v>1</v>
      </c>
      <c r="N2005">
        <v>0</v>
      </c>
      <c r="O2005">
        <v>1</v>
      </c>
      <c r="P2005">
        <v>1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5.2</v>
      </c>
      <c r="W2005">
        <v>8.3000000000000007</v>
      </c>
      <c r="X2005">
        <v>5</v>
      </c>
      <c r="Y2005">
        <v>5</v>
      </c>
      <c r="Z2005">
        <v>17.399999999999999</v>
      </c>
      <c r="AA2005">
        <v>13.3</v>
      </c>
      <c r="AB2005">
        <v>10</v>
      </c>
      <c r="AC2005">
        <f t="shared" si="31"/>
        <v>79.2</v>
      </c>
    </row>
    <row r="2006" spans="1:29" x14ac:dyDescent="0.15">
      <c r="A2006" s="62" t="s">
        <v>2114</v>
      </c>
      <c r="B2006" s="39">
        <v>0</v>
      </c>
      <c r="C2006" s="39">
        <v>1</v>
      </c>
      <c r="D2006" s="5">
        <v>1</v>
      </c>
      <c r="E2006" s="5">
        <v>1</v>
      </c>
      <c r="F2006" s="5">
        <v>1</v>
      </c>
      <c r="G2006" s="5">
        <v>1</v>
      </c>
      <c r="H2006" s="5">
        <v>1</v>
      </c>
      <c r="I2006" s="5">
        <v>1</v>
      </c>
      <c r="J2006" s="27">
        <v>1</v>
      </c>
      <c r="K2006">
        <v>1</v>
      </c>
      <c r="L2006">
        <v>0</v>
      </c>
      <c r="M2006">
        <v>1</v>
      </c>
      <c r="N2006">
        <v>1</v>
      </c>
      <c r="O2006">
        <v>1</v>
      </c>
      <c r="P2006">
        <v>1</v>
      </c>
      <c r="Q2006">
        <v>1</v>
      </c>
      <c r="R2006">
        <v>0</v>
      </c>
      <c r="S2006">
        <v>0</v>
      </c>
      <c r="T2006">
        <v>0</v>
      </c>
      <c r="U2006">
        <v>1</v>
      </c>
      <c r="V2006">
        <v>7.7</v>
      </c>
      <c r="W2006">
        <v>8.3000000000000007</v>
      </c>
      <c r="X2006">
        <v>5</v>
      </c>
      <c r="Y2006">
        <v>5</v>
      </c>
      <c r="Z2006">
        <v>7.5</v>
      </c>
      <c r="AA2006">
        <v>10.8</v>
      </c>
      <c r="AB2006">
        <v>7.3</v>
      </c>
      <c r="AC2006">
        <f t="shared" si="31"/>
        <v>66.599999999999994</v>
      </c>
    </row>
    <row r="2007" spans="1:29" x14ac:dyDescent="0.15">
      <c r="A2007" s="62" t="s">
        <v>2115</v>
      </c>
      <c r="B2007" s="39">
        <v>1</v>
      </c>
      <c r="C2007" s="39">
        <v>0</v>
      </c>
      <c r="D2007" s="5">
        <v>0</v>
      </c>
      <c r="E2007" s="5">
        <v>0</v>
      </c>
      <c r="F2007" s="5">
        <v>1</v>
      </c>
      <c r="G2007" s="5">
        <v>1</v>
      </c>
      <c r="H2007" s="5">
        <v>1</v>
      </c>
      <c r="I2007" s="5">
        <v>0</v>
      </c>
      <c r="J2007" s="27">
        <v>0</v>
      </c>
      <c r="K2007">
        <v>1</v>
      </c>
      <c r="L2007">
        <v>1</v>
      </c>
      <c r="M2007">
        <v>0</v>
      </c>
      <c r="N2007">
        <v>0</v>
      </c>
      <c r="O2007">
        <v>0</v>
      </c>
      <c r="P2007">
        <v>1</v>
      </c>
      <c r="Q2007">
        <v>1</v>
      </c>
      <c r="R2007">
        <v>0</v>
      </c>
      <c r="S2007">
        <v>1</v>
      </c>
      <c r="T2007">
        <v>1</v>
      </c>
      <c r="U2007">
        <v>1</v>
      </c>
      <c r="V2007">
        <v>9.6999999999999993</v>
      </c>
      <c r="W2007">
        <v>6.7</v>
      </c>
      <c r="X2007">
        <v>3.8</v>
      </c>
      <c r="Y2007">
        <v>5</v>
      </c>
      <c r="Z2007">
        <v>9</v>
      </c>
      <c r="AA2007">
        <v>7.8</v>
      </c>
      <c r="AB2007">
        <v>4.5999999999999996</v>
      </c>
      <c r="AC2007">
        <f t="shared" si="31"/>
        <v>57.6</v>
      </c>
    </row>
    <row r="2008" spans="1:29" x14ac:dyDescent="0.15">
      <c r="A2008" s="62" t="s">
        <v>2116</v>
      </c>
      <c r="B2008" s="39">
        <v>1</v>
      </c>
      <c r="C2008" s="39">
        <v>1</v>
      </c>
      <c r="D2008" s="5">
        <v>0</v>
      </c>
      <c r="E2008" s="5">
        <v>1</v>
      </c>
      <c r="F2008" s="5">
        <v>0</v>
      </c>
      <c r="G2008" s="5">
        <v>0</v>
      </c>
      <c r="H2008" s="5">
        <v>1</v>
      </c>
      <c r="I2008" s="5">
        <v>0</v>
      </c>
      <c r="J2008" s="27">
        <v>0</v>
      </c>
      <c r="K2008">
        <v>0</v>
      </c>
      <c r="L2008">
        <v>1</v>
      </c>
      <c r="M2008">
        <v>0</v>
      </c>
      <c r="N2008">
        <v>0</v>
      </c>
      <c r="O2008">
        <v>0</v>
      </c>
      <c r="P2008">
        <v>1</v>
      </c>
      <c r="Q2008">
        <v>1</v>
      </c>
      <c r="R2008">
        <v>0</v>
      </c>
      <c r="S2008">
        <v>1</v>
      </c>
      <c r="T2008">
        <v>1</v>
      </c>
      <c r="U2008">
        <v>0</v>
      </c>
      <c r="V2008">
        <v>4.2</v>
      </c>
      <c r="W2008">
        <v>6.7</v>
      </c>
      <c r="X2008">
        <v>3.8</v>
      </c>
      <c r="Y2008">
        <v>1.7</v>
      </c>
      <c r="Z2008">
        <v>14.2</v>
      </c>
      <c r="AA2008">
        <v>11.7</v>
      </c>
      <c r="AB2008">
        <v>8.5</v>
      </c>
      <c r="AC2008">
        <f t="shared" si="31"/>
        <v>59.8</v>
      </c>
    </row>
    <row r="2009" spans="1:29" x14ac:dyDescent="0.15">
      <c r="A2009" s="62" t="s">
        <v>2117</v>
      </c>
      <c r="B2009" s="39">
        <v>0</v>
      </c>
      <c r="C2009" s="39">
        <v>1</v>
      </c>
      <c r="D2009" s="5">
        <v>1</v>
      </c>
      <c r="E2009" s="5">
        <v>1</v>
      </c>
      <c r="F2009" s="5">
        <v>0</v>
      </c>
      <c r="G2009" s="5">
        <v>1</v>
      </c>
      <c r="H2009" s="5">
        <v>1</v>
      </c>
      <c r="I2009" s="5">
        <v>0</v>
      </c>
      <c r="J2009" s="27">
        <v>1</v>
      </c>
      <c r="K2009">
        <v>1</v>
      </c>
      <c r="L2009">
        <v>1</v>
      </c>
      <c r="M2009">
        <v>0</v>
      </c>
      <c r="N2009">
        <v>0</v>
      </c>
      <c r="O2009">
        <v>0</v>
      </c>
      <c r="P2009">
        <v>1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4.2</v>
      </c>
      <c r="W2009">
        <v>8.3000000000000007</v>
      </c>
      <c r="X2009">
        <v>3.8</v>
      </c>
      <c r="Y2009">
        <v>0</v>
      </c>
      <c r="Z2009">
        <v>14.2</v>
      </c>
      <c r="AA2009">
        <v>11.1</v>
      </c>
      <c r="AB2009">
        <v>2.2999999999999998</v>
      </c>
      <c r="AC2009">
        <f t="shared" si="31"/>
        <v>57.9</v>
      </c>
    </row>
    <row r="2010" spans="1:29" x14ac:dyDescent="0.15">
      <c r="A2010" s="62" t="s">
        <v>2118</v>
      </c>
      <c r="B2010" s="39">
        <v>1</v>
      </c>
      <c r="C2010" s="39">
        <v>0</v>
      </c>
      <c r="D2010" s="5">
        <v>1</v>
      </c>
      <c r="E2010" s="5">
        <v>1</v>
      </c>
      <c r="F2010" s="5">
        <v>1</v>
      </c>
      <c r="G2010" s="5">
        <v>0</v>
      </c>
      <c r="H2010" s="5">
        <v>0</v>
      </c>
      <c r="I2010" s="5">
        <v>0</v>
      </c>
      <c r="J2010" s="27">
        <v>0</v>
      </c>
      <c r="K2010">
        <v>1</v>
      </c>
      <c r="L2010">
        <v>1</v>
      </c>
      <c r="M2010">
        <v>0</v>
      </c>
      <c r="N2010">
        <v>0</v>
      </c>
      <c r="O2010">
        <v>0</v>
      </c>
      <c r="P2010">
        <v>0</v>
      </c>
      <c r="Q2010">
        <v>1</v>
      </c>
      <c r="R2010">
        <v>1</v>
      </c>
      <c r="S2010">
        <v>0</v>
      </c>
      <c r="T2010">
        <v>1</v>
      </c>
      <c r="U2010">
        <v>1</v>
      </c>
      <c r="V2010">
        <v>9.6999999999999993</v>
      </c>
      <c r="W2010">
        <v>8.3000000000000007</v>
      </c>
      <c r="X2010">
        <v>3.8</v>
      </c>
      <c r="Y2010">
        <v>1.7</v>
      </c>
      <c r="Z2010">
        <v>19.2</v>
      </c>
      <c r="AA2010">
        <v>5.8</v>
      </c>
      <c r="AB2010">
        <v>0</v>
      </c>
      <c r="AC2010">
        <f t="shared" si="31"/>
        <v>58.5</v>
      </c>
    </row>
    <row r="2011" spans="1:29" x14ac:dyDescent="0.15">
      <c r="A2011" s="62" t="s">
        <v>2119</v>
      </c>
      <c r="B2011" s="39">
        <v>0</v>
      </c>
      <c r="C2011" s="39">
        <v>1</v>
      </c>
      <c r="D2011" s="5">
        <v>1</v>
      </c>
      <c r="E2011" s="5">
        <v>0</v>
      </c>
      <c r="F2011" s="5">
        <v>0</v>
      </c>
      <c r="G2011" s="5">
        <v>1</v>
      </c>
      <c r="H2011" s="5">
        <v>1</v>
      </c>
      <c r="I2011" s="5">
        <v>0</v>
      </c>
      <c r="J2011" s="27">
        <v>0</v>
      </c>
      <c r="K2011">
        <v>1</v>
      </c>
      <c r="L2011">
        <v>1</v>
      </c>
      <c r="M2011">
        <v>1</v>
      </c>
      <c r="N2011">
        <v>1</v>
      </c>
      <c r="O2011">
        <v>0</v>
      </c>
      <c r="P2011">
        <v>0</v>
      </c>
      <c r="Q2011">
        <v>0</v>
      </c>
      <c r="R2011">
        <v>1</v>
      </c>
      <c r="S2011">
        <v>0</v>
      </c>
      <c r="T2011">
        <v>1</v>
      </c>
      <c r="U2011">
        <v>0</v>
      </c>
      <c r="V2011">
        <v>6.4</v>
      </c>
      <c r="W2011">
        <v>6.7</v>
      </c>
      <c r="X2011">
        <v>3.8</v>
      </c>
      <c r="Y2011">
        <v>3.3</v>
      </c>
      <c r="Z2011">
        <v>11.7</v>
      </c>
      <c r="AA2011">
        <v>13.9</v>
      </c>
      <c r="AB2011">
        <v>0.9</v>
      </c>
      <c r="AC2011">
        <f t="shared" si="31"/>
        <v>56.699999999999996</v>
      </c>
    </row>
    <row r="2012" spans="1:29" x14ac:dyDescent="0.15">
      <c r="A2012" s="62" t="s">
        <v>2120</v>
      </c>
      <c r="B2012" s="39">
        <v>1</v>
      </c>
      <c r="C2012" s="39">
        <v>1</v>
      </c>
      <c r="D2012" s="5">
        <v>0</v>
      </c>
      <c r="E2012" s="5">
        <v>0</v>
      </c>
      <c r="F2012" s="5">
        <v>0</v>
      </c>
      <c r="G2012" s="5">
        <v>1</v>
      </c>
      <c r="H2012" s="5">
        <v>0</v>
      </c>
      <c r="I2012" s="5">
        <v>0</v>
      </c>
      <c r="J2012" s="27">
        <v>1</v>
      </c>
      <c r="K2012">
        <v>1</v>
      </c>
      <c r="L2012">
        <v>0</v>
      </c>
      <c r="M2012">
        <v>0</v>
      </c>
      <c r="N2012">
        <v>0</v>
      </c>
      <c r="O2012">
        <v>0</v>
      </c>
      <c r="P2012">
        <v>1</v>
      </c>
      <c r="Q2012">
        <v>1</v>
      </c>
      <c r="R2012">
        <v>1</v>
      </c>
      <c r="S2012">
        <v>1</v>
      </c>
      <c r="T2012">
        <v>1</v>
      </c>
      <c r="U2012">
        <v>1</v>
      </c>
      <c r="V2012">
        <v>6.4</v>
      </c>
      <c r="W2012">
        <v>8.3000000000000007</v>
      </c>
      <c r="X2012">
        <v>5</v>
      </c>
      <c r="Y2012">
        <v>5</v>
      </c>
      <c r="Z2012">
        <v>10.3</v>
      </c>
      <c r="AA2012">
        <v>12.2</v>
      </c>
      <c r="AB2012">
        <v>3.1</v>
      </c>
      <c r="AC2012">
        <f t="shared" si="31"/>
        <v>61.300000000000004</v>
      </c>
    </row>
    <row r="2013" spans="1:29" x14ac:dyDescent="0.15">
      <c r="A2013" s="62" t="s">
        <v>2121</v>
      </c>
      <c r="B2013" s="39">
        <v>1</v>
      </c>
      <c r="C2013" s="39">
        <v>0</v>
      </c>
      <c r="D2013" s="5">
        <v>1</v>
      </c>
      <c r="E2013" s="5">
        <v>1</v>
      </c>
      <c r="F2013" s="5">
        <v>1</v>
      </c>
      <c r="G2013" s="5">
        <v>1</v>
      </c>
      <c r="H2013" s="5">
        <v>1</v>
      </c>
      <c r="I2013" s="5">
        <v>1</v>
      </c>
      <c r="J2013" s="27">
        <v>1</v>
      </c>
      <c r="K2013">
        <v>1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1</v>
      </c>
      <c r="R2013">
        <v>0</v>
      </c>
      <c r="S2013">
        <v>1</v>
      </c>
      <c r="T2013">
        <v>1</v>
      </c>
      <c r="U2013">
        <v>0</v>
      </c>
      <c r="V2013">
        <v>4.7</v>
      </c>
      <c r="W2013">
        <v>6.7</v>
      </c>
      <c r="X2013">
        <v>3.8</v>
      </c>
      <c r="Y2013">
        <v>3.3</v>
      </c>
      <c r="Z2013">
        <v>13.3</v>
      </c>
      <c r="AA2013">
        <v>13.9</v>
      </c>
      <c r="AB2013">
        <v>1.8</v>
      </c>
      <c r="AC2013">
        <f t="shared" si="31"/>
        <v>61.499999999999993</v>
      </c>
    </row>
    <row r="2014" spans="1:29" x14ac:dyDescent="0.15">
      <c r="A2014" s="62" t="s">
        <v>2122</v>
      </c>
      <c r="B2014" s="39">
        <v>1</v>
      </c>
      <c r="C2014" s="39">
        <v>1</v>
      </c>
      <c r="D2014" s="5">
        <v>0</v>
      </c>
      <c r="E2014" s="5">
        <v>0</v>
      </c>
      <c r="F2014" s="5">
        <v>0</v>
      </c>
      <c r="G2014" s="5">
        <v>1</v>
      </c>
      <c r="H2014" s="5">
        <v>1</v>
      </c>
      <c r="I2014" s="5">
        <v>0</v>
      </c>
      <c r="J2014" s="27">
        <v>1</v>
      </c>
      <c r="K2014">
        <v>0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1</v>
      </c>
      <c r="S2014">
        <v>0</v>
      </c>
      <c r="T2014">
        <v>1</v>
      </c>
      <c r="U2014">
        <v>0</v>
      </c>
      <c r="V2014">
        <v>10</v>
      </c>
      <c r="W2014">
        <v>8.3000000000000007</v>
      </c>
      <c r="X2014">
        <v>3.8</v>
      </c>
      <c r="Y2014">
        <v>5</v>
      </c>
      <c r="Z2014">
        <v>13.6</v>
      </c>
      <c r="AA2014">
        <v>15.6</v>
      </c>
      <c r="AB2014">
        <v>4.5999999999999996</v>
      </c>
      <c r="AC2014">
        <f t="shared" si="31"/>
        <v>69.899999999999991</v>
      </c>
    </row>
    <row r="2015" spans="1:29" x14ac:dyDescent="0.15">
      <c r="A2015" s="62" t="s">
        <v>2123</v>
      </c>
      <c r="B2015" s="39">
        <v>1</v>
      </c>
      <c r="C2015" s="39">
        <v>0</v>
      </c>
      <c r="D2015" s="5">
        <v>1</v>
      </c>
      <c r="E2015" s="5">
        <v>1</v>
      </c>
      <c r="F2015" s="5">
        <v>1</v>
      </c>
      <c r="G2015" s="5">
        <v>1</v>
      </c>
      <c r="H2015" s="5">
        <v>1</v>
      </c>
      <c r="I2015" s="5">
        <v>1</v>
      </c>
      <c r="J2015" s="27">
        <v>1</v>
      </c>
      <c r="K2015">
        <v>1</v>
      </c>
      <c r="L2015">
        <v>1</v>
      </c>
      <c r="M2015">
        <v>1</v>
      </c>
      <c r="N2015">
        <v>1</v>
      </c>
      <c r="O2015">
        <v>0</v>
      </c>
      <c r="P2015">
        <v>1</v>
      </c>
      <c r="Q2015">
        <v>1</v>
      </c>
      <c r="R2015">
        <v>0</v>
      </c>
      <c r="S2015">
        <v>1</v>
      </c>
      <c r="T2015">
        <v>0</v>
      </c>
      <c r="U2015">
        <v>1</v>
      </c>
      <c r="V2015">
        <v>8.6999999999999993</v>
      </c>
      <c r="W2015">
        <v>8.3000000000000007</v>
      </c>
      <c r="X2015">
        <v>5</v>
      </c>
      <c r="Y2015">
        <v>5</v>
      </c>
      <c r="Z2015">
        <v>16.7</v>
      </c>
      <c r="AA2015">
        <v>18.5</v>
      </c>
      <c r="AB2015">
        <v>6.4</v>
      </c>
      <c r="AC2015">
        <f t="shared" si="31"/>
        <v>84.600000000000009</v>
      </c>
    </row>
    <row r="2016" spans="1:29" x14ac:dyDescent="0.15">
      <c r="A2016" s="62" t="s">
        <v>2124</v>
      </c>
      <c r="B2016" s="39">
        <v>0</v>
      </c>
      <c r="C2016" s="39">
        <v>1</v>
      </c>
      <c r="D2016" s="5">
        <v>1</v>
      </c>
      <c r="E2016" s="5">
        <v>1</v>
      </c>
      <c r="F2016" s="5">
        <v>0</v>
      </c>
      <c r="G2016" s="5">
        <v>1</v>
      </c>
      <c r="H2016" s="5">
        <v>1</v>
      </c>
      <c r="I2016" s="5">
        <v>1</v>
      </c>
      <c r="J2016" s="27">
        <v>1</v>
      </c>
      <c r="K2016">
        <v>1</v>
      </c>
      <c r="L2016">
        <v>1</v>
      </c>
      <c r="M2016">
        <v>0</v>
      </c>
      <c r="N2016">
        <v>1</v>
      </c>
      <c r="O2016">
        <v>1</v>
      </c>
      <c r="P2016">
        <v>1</v>
      </c>
      <c r="Q2016">
        <v>1</v>
      </c>
      <c r="R2016">
        <v>1</v>
      </c>
      <c r="S2016">
        <v>1</v>
      </c>
      <c r="T2016">
        <v>1</v>
      </c>
      <c r="U2016">
        <v>0</v>
      </c>
      <c r="V2016">
        <v>10</v>
      </c>
      <c r="W2016">
        <v>8.3000000000000007</v>
      </c>
      <c r="X2016">
        <v>5</v>
      </c>
      <c r="Y2016">
        <v>3.3</v>
      </c>
      <c r="Z2016">
        <v>20</v>
      </c>
      <c r="AA2016">
        <v>19.2</v>
      </c>
      <c r="AB2016">
        <v>8.3000000000000007</v>
      </c>
      <c r="AC2016">
        <f t="shared" si="31"/>
        <v>90.1</v>
      </c>
    </row>
    <row r="2017" spans="1:29" x14ac:dyDescent="0.15">
      <c r="A2017" s="62" t="s">
        <v>2125</v>
      </c>
      <c r="B2017" s="39">
        <v>0</v>
      </c>
      <c r="C2017" s="39">
        <v>1</v>
      </c>
      <c r="D2017" s="5">
        <v>0</v>
      </c>
      <c r="E2017" s="5">
        <v>0</v>
      </c>
      <c r="F2017" s="5">
        <v>1</v>
      </c>
      <c r="G2017" s="5">
        <v>1</v>
      </c>
      <c r="H2017" s="5">
        <v>1</v>
      </c>
      <c r="I2017" s="5">
        <v>0</v>
      </c>
      <c r="J2017" s="27">
        <v>1</v>
      </c>
      <c r="K2017">
        <v>1</v>
      </c>
      <c r="L2017">
        <v>0</v>
      </c>
      <c r="M2017">
        <v>0</v>
      </c>
      <c r="N2017">
        <v>0</v>
      </c>
      <c r="O2017">
        <v>0</v>
      </c>
      <c r="P2017">
        <v>1</v>
      </c>
      <c r="Q2017">
        <v>1</v>
      </c>
      <c r="R2017">
        <v>1</v>
      </c>
      <c r="S2017">
        <v>1</v>
      </c>
      <c r="T2017">
        <v>1</v>
      </c>
      <c r="U2017">
        <v>1</v>
      </c>
      <c r="V2017">
        <v>8.3000000000000007</v>
      </c>
      <c r="W2017">
        <v>5</v>
      </c>
      <c r="X2017">
        <v>2.5</v>
      </c>
      <c r="Y2017">
        <v>5</v>
      </c>
      <c r="Z2017">
        <v>14.2</v>
      </c>
      <c r="AA2017">
        <v>12.2</v>
      </c>
      <c r="AB2017">
        <v>7.7</v>
      </c>
      <c r="AC2017">
        <f t="shared" si="31"/>
        <v>66.900000000000006</v>
      </c>
    </row>
    <row r="2018" spans="1:29" x14ac:dyDescent="0.15">
      <c r="A2018" s="62" t="s">
        <v>2126</v>
      </c>
      <c r="B2018" s="39">
        <v>0</v>
      </c>
      <c r="C2018" s="39">
        <v>0</v>
      </c>
      <c r="D2018" s="5">
        <v>1</v>
      </c>
      <c r="E2018" s="5">
        <v>0</v>
      </c>
      <c r="F2018" s="5">
        <v>0</v>
      </c>
      <c r="G2018" s="5">
        <v>0</v>
      </c>
      <c r="H2018" s="5">
        <v>1</v>
      </c>
      <c r="I2018" s="5">
        <v>1</v>
      </c>
      <c r="J2018" s="27">
        <v>1</v>
      </c>
      <c r="K2018">
        <v>0</v>
      </c>
      <c r="L2018">
        <v>1</v>
      </c>
      <c r="M2018">
        <v>1</v>
      </c>
      <c r="N2018">
        <v>0</v>
      </c>
      <c r="O2018">
        <v>1</v>
      </c>
      <c r="P2018">
        <v>0</v>
      </c>
      <c r="Q2018">
        <v>1</v>
      </c>
      <c r="R2018">
        <v>1</v>
      </c>
      <c r="S2018">
        <v>1</v>
      </c>
      <c r="T2018">
        <v>1</v>
      </c>
      <c r="U2018">
        <v>1</v>
      </c>
      <c r="V2018">
        <v>9.9</v>
      </c>
      <c r="W2018">
        <v>8.3000000000000007</v>
      </c>
      <c r="X2018">
        <v>5</v>
      </c>
      <c r="Y2018">
        <v>0</v>
      </c>
      <c r="Z2018">
        <v>14.2</v>
      </c>
      <c r="AA2018">
        <v>13.3</v>
      </c>
      <c r="AB2018">
        <v>8.5</v>
      </c>
      <c r="AC2018">
        <f t="shared" si="31"/>
        <v>71.2</v>
      </c>
    </row>
    <row r="2019" spans="1:29" x14ac:dyDescent="0.15">
      <c r="A2019" s="62" t="s">
        <v>2127</v>
      </c>
      <c r="B2019" s="39">
        <v>0</v>
      </c>
      <c r="C2019" s="39">
        <v>0</v>
      </c>
      <c r="D2019" s="5">
        <v>1</v>
      </c>
      <c r="E2019" s="5">
        <v>1</v>
      </c>
      <c r="F2019" s="5">
        <v>0</v>
      </c>
      <c r="G2019" s="5">
        <v>1</v>
      </c>
      <c r="H2019" s="5">
        <v>1</v>
      </c>
      <c r="I2019" s="5">
        <v>0</v>
      </c>
      <c r="J2019" s="27">
        <v>0</v>
      </c>
      <c r="K2019">
        <v>1</v>
      </c>
      <c r="L2019">
        <v>1</v>
      </c>
      <c r="M2019">
        <v>1</v>
      </c>
      <c r="N2019">
        <v>0</v>
      </c>
      <c r="O2019">
        <v>0</v>
      </c>
      <c r="P2019">
        <v>1</v>
      </c>
      <c r="Q2019">
        <v>0</v>
      </c>
      <c r="R2019">
        <v>1</v>
      </c>
      <c r="S2019">
        <v>0</v>
      </c>
      <c r="T2019">
        <v>0</v>
      </c>
      <c r="U2019">
        <v>0</v>
      </c>
      <c r="V2019">
        <v>5.0999999999999996</v>
      </c>
      <c r="W2019">
        <v>8.3000000000000007</v>
      </c>
      <c r="X2019">
        <v>3.8</v>
      </c>
      <c r="Y2019">
        <v>1.7</v>
      </c>
      <c r="Z2019">
        <v>15.8</v>
      </c>
      <c r="AA2019">
        <v>5.8</v>
      </c>
      <c r="AB2019">
        <v>1.5</v>
      </c>
      <c r="AC2019">
        <f t="shared" si="31"/>
        <v>51</v>
      </c>
    </row>
    <row r="2020" spans="1:29" x14ac:dyDescent="0.15">
      <c r="A2020" s="62" t="s">
        <v>2128</v>
      </c>
      <c r="B2020" s="39">
        <v>1</v>
      </c>
      <c r="C2020" s="39">
        <v>1</v>
      </c>
      <c r="D2020" s="5">
        <v>0</v>
      </c>
      <c r="E2020" s="5">
        <v>1</v>
      </c>
      <c r="F2020" s="5">
        <v>0</v>
      </c>
      <c r="G2020" s="5">
        <v>0</v>
      </c>
      <c r="H2020" s="5">
        <v>1</v>
      </c>
      <c r="I2020" s="5">
        <v>0</v>
      </c>
      <c r="J2020" s="27">
        <v>0</v>
      </c>
      <c r="K2020">
        <v>0</v>
      </c>
      <c r="L2020">
        <v>0</v>
      </c>
      <c r="M2020">
        <v>1</v>
      </c>
      <c r="N2020">
        <v>1</v>
      </c>
      <c r="O2020">
        <v>0</v>
      </c>
      <c r="P2020">
        <v>1</v>
      </c>
      <c r="Q2020">
        <v>1</v>
      </c>
      <c r="R2020">
        <v>1</v>
      </c>
      <c r="S2020">
        <v>1</v>
      </c>
      <c r="T2020">
        <v>1</v>
      </c>
      <c r="U2020">
        <v>0</v>
      </c>
      <c r="V2020">
        <v>6.1</v>
      </c>
      <c r="W2020">
        <v>5</v>
      </c>
      <c r="X2020">
        <v>3.8</v>
      </c>
      <c r="Y2020">
        <v>0</v>
      </c>
      <c r="Z2020">
        <v>9.6999999999999993</v>
      </c>
      <c r="AA2020">
        <v>1.1000000000000001</v>
      </c>
      <c r="AB2020">
        <v>2.2999999999999998</v>
      </c>
      <c r="AC2020">
        <f t="shared" si="31"/>
        <v>39</v>
      </c>
    </row>
    <row r="2021" spans="1:29" x14ac:dyDescent="0.15">
      <c r="A2021" s="62" t="s">
        <v>2129</v>
      </c>
      <c r="B2021" s="39">
        <v>0</v>
      </c>
      <c r="C2021" s="39">
        <v>1</v>
      </c>
      <c r="D2021" s="5">
        <v>1</v>
      </c>
      <c r="E2021" s="5">
        <v>1</v>
      </c>
      <c r="F2021" s="5">
        <v>1</v>
      </c>
      <c r="G2021" s="5">
        <v>1</v>
      </c>
      <c r="H2021" s="5">
        <v>1</v>
      </c>
      <c r="I2021" s="5">
        <v>1</v>
      </c>
      <c r="J2021" s="27">
        <v>1</v>
      </c>
      <c r="K2021">
        <v>1</v>
      </c>
      <c r="L2021">
        <v>1</v>
      </c>
      <c r="M2021">
        <v>1</v>
      </c>
      <c r="N2021">
        <v>0</v>
      </c>
      <c r="O2021">
        <v>0</v>
      </c>
      <c r="P2021">
        <v>1</v>
      </c>
      <c r="Q2021">
        <v>1</v>
      </c>
      <c r="R2021">
        <v>0</v>
      </c>
      <c r="S2021">
        <v>0</v>
      </c>
      <c r="T2021">
        <v>0</v>
      </c>
      <c r="U2021">
        <v>1</v>
      </c>
      <c r="V2021">
        <v>10</v>
      </c>
      <c r="W2021">
        <v>8.3000000000000007</v>
      </c>
      <c r="X2021">
        <v>3.8</v>
      </c>
      <c r="Y2021">
        <v>5</v>
      </c>
      <c r="Z2021">
        <v>17.5</v>
      </c>
      <c r="AA2021">
        <v>13.9</v>
      </c>
      <c r="AB2021">
        <v>7.3</v>
      </c>
      <c r="AC2021">
        <f t="shared" si="31"/>
        <v>79.8</v>
      </c>
    </row>
    <row r="2022" spans="1:29" x14ac:dyDescent="0.15">
      <c r="A2022" s="62" t="s">
        <v>2130</v>
      </c>
      <c r="B2022" s="39">
        <v>0</v>
      </c>
      <c r="C2022" s="39">
        <v>1</v>
      </c>
      <c r="D2022" s="5">
        <v>0</v>
      </c>
      <c r="E2022" s="5">
        <v>0</v>
      </c>
      <c r="F2022" s="5">
        <v>0</v>
      </c>
      <c r="G2022" s="5">
        <v>1</v>
      </c>
      <c r="H2022" s="5">
        <v>1</v>
      </c>
      <c r="I2022" s="5">
        <v>0</v>
      </c>
      <c r="J2022" s="27">
        <v>1</v>
      </c>
      <c r="K2022">
        <v>0</v>
      </c>
      <c r="L2022">
        <v>1</v>
      </c>
      <c r="M2022">
        <v>0</v>
      </c>
      <c r="N2022">
        <v>0</v>
      </c>
      <c r="O2022">
        <v>1</v>
      </c>
      <c r="P2022">
        <v>1</v>
      </c>
      <c r="Q2022">
        <v>1</v>
      </c>
      <c r="R2022">
        <v>1</v>
      </c>
      <c r="S2022">
        <v>1</v>
      </c>
      <c r="T2022">
        <v>1</v>
      </c>
      <c r="U2022">
        <v>1</v>
      </c>
      <c r="V2022">
        <v>7.7</v>
      </c>
      <c r="W2022">
        <v>8.3000000000000007</v>
      </c>
      <c r="X2022">
        <v>3.8</v>
      </c>
      <c r="Y2022">
        <v>5</v>
      </c>
      <c r="Z2022">
        <v>12.3</v>
      </c>
      <c r="AA2022">
        <v>15.6</v>
      </c>
      <c r="AB2022">
        <v>0.8</v>
      </c>
      <c r="AC2022">
        <f t="shared" si="31"/>
        <v>65.499999999999986</v>
      </c>
    </row>
    <row r="2023" spans="1:29" x14ac:dyDescent="0.15">
      <c r="A2023" s="62" t="s">
        <v>2131</v>
      </c>
      <c r="B2023" s="39">
        <v>0</v>
      </c>
      <c r="C2023" s="39">
        <v>1</v>
      </c>
      <c r="D2023" s="5">
        <v>0</v>
      </c>
      <c r="E2023" s="5">
        <v>1</v>
      </c>
      <c r="F2023" s="5">
        <v>1</v>
      </c>
      <c r="G2023" s="5">
        <v>0</v>
      </c>
      <c r="H2023" s="5">
        <v>1</v>
      </c>
      <c r="I2023" s="5">
        <v>0</v>
      </c>
      <c r="J2023" s="27">
        <v>0</v>
      </c>
      <c r="K2023">
        <v>0</v>
      </c>
      <c r="L2023">
        <v>1</v>
      </c>
      <c r="M2023">
        <v>1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1</v>
      </c>
      <c r="T2023">
        <v>1</v>
      </c>
      <c r="U2023">
        <v>1</v>
      </c>
      <c r="V2023">
        <v>10</v>
      </c>
      <c r="W2023">
        <v>3.3</v>
      </c>
      <c r="X2023">
        <v>5</v>
      </c>
      <c r="Y2023">
        <v>5</v>
      </c>
      <c r="Z2023">
        <v>16.7</v>
      </c>
      <c r="AA2023">
        <v>9.1999999999999993</v>
      </c>
      <c r="AB2023">
        <v>3.1</v>
      </c>
      <c r="AC2023">
        <f t="shared" si="31"/>
        <v>61.300000000000004</v>
      </c>
    </row>
    <row r="2024" spans="1:29" x14ac:dyDescent="0.15">
      <c r="A2024" s="62" t="s">
        <v>2132</v>
      </c>
      <c r="B2024" s="39">
        <v>1</v>
      </c>
      <c r="C2024" s="39">
        <v>1</v>
      </c>
      <c r="D2024" s="5">
        <v>1</v>
      </c>
      <c r="E2024" s="5">
        <v>0</v>
      </c>
      <c r="F2024" s="5">
        <v>1</v>
      </c>
      <c r="G2024" s="5">
        <v>0</v>
      </c>
      <c r="H2024" s="5">
        <v>1</v>
      </c>
      <c r="I2024" s="5">
        <v>0</v>
      </c>
      <c r="J2024" s="27">
        <v>0</v>
      </c>
      <c r="K2024">
        <v>1</v>
      </c>
      <c r="L2024">
        <v>0</v>
      </c>
      <c r="M2024">
        <v>1</v>
      </c>
      <c r="N2024">
        <v>1</v>
      </c>
      <c r="O2024">
        <v>0</v>
      </c>
      <c r="P2024">
        <v>1</v>
      </c>
      <c r="Q2024">
        <v>1</v>
      </c>
      <c r="R2024">
        <v>1</v>
      </c>
      <c r="S2024">
        <v>0</v>
      </c>
      <c r="T2024">
        <v>1</v>
      </c>
      <c r="U2024">
        <v>1</v>
      </c>
      <c r="V2024">
        <v>9.9</v>
      </c>
      <c r="W2024">
        <v>3.3</v>
      </c>
      <c r="X2024">
        <v>1.3</v>
      </c>
      <c r="Y2024">
        <v>5</v>
      </c>
      <c r="Z2024">
        <v>16.7</v>
      </c>
      <c r="AA2024">
        <v>15.4</v>
      </c>
      <c r="AB2024">
        <v>2.7</v>
      </c>
      <c r="AC2024">
        <f t="shared" si="31"/>
        <v>67.300000000000011</v>
      </c>
    </row>
    <row r="2025" spans="1:29" x14ac:dyDescent="0.15">
      <c r="A2025" s="62" t="s">
        <v>2133</v>
      </c>
      <c r="B2025" s="39">
        <v>1</v>
      </c>
      <c r="C2025" s="39">
        <v>1</v>
      </c>
      <c r="D2025" s="5">
        <v>1</v>
      </c>
      <c r="E2025" s="5">
        <v>0</v>
      </c>
      <c r="F2025" s="5">
        <v>1</v>
      </c>
      <c r="G2025" s="5">
        <v>1</v>
      </c>
      <c r="H2025" s="5">
        <v>1</v>
      </c>
      <c r="I2025" s="5">
        <v>0</v>
      </c>
      <c r="J2025" s="27">
        <v>1</v>
      </c>
      <c r="K2025">
        <v>1</v>
      </c>
      <c r="L2025">
        <v>1</v>
      </c>
      <c r="M2025">
        <v>0</v>
      </c>
      <c r="N2025">
        <v>0</v>
      </c>
      <c r="O2025">
        <v>1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9</v>
      </c>
      <c r="W2025">
        <v>6.7</v>
      </c>
      <c r="X2025">
        <v>2.5</v>
      </c>
      <c r="Y2025">
        <v>1.7</v>
      </c>
      <c r="Z2025">
        <v>15</v>
      </c>
      <c r="AA2025">
        <v>7.5</v>
      </c>
      <c r="AB2025">
        <v>8.5</v>
      </c>
      <c r="AC2025">
        <f t="shared" si="31"/>
        <v>60.9</v>
      </c>
    </row>
    <row r="2026" spans="1:29" x14ac:dyDescent="0.15">
      <c r="A2026" s="62" t="s">
        <v>2134</v>
      </c>
      <c r="B2026" s="39">
        <v>0</v>
      </c>
      <c r="C2026" s="39">
        <v>0</v>
      </c>
      <c r="D2026" s="5">
        <v>1</v>
      </c>
      <c r="E2026" s="5">
        <v>0</v>
      </c>
      <c r="F2026" s="5">
        <v>1</v>
      </c>
      <c r="G2026" s="5">
        <v>1</v>
      </c>
      <c r="H2026" s="5">
        <v>1</v>
      </c>
      <c r="I2026" s="5">
        <v>0</v>
      </c>
      <c r="J2026" s="27">
        <v>0</v>
      </c>
      <c r="K2026">
        <v>1</v>
      </c>
      <c r="L2026">
        <v>1</v>
      </c>
      <c r="M2026">
        <v>1</v>
      </c>
      <c r="N2026">
        <v>0</v>
      </c>
      <c r="O2026">
        <v>0</v>
      </c>
      <c r="P2026">
        <v>1</v>
      </c>
      <c r="Q2026">
        <v>1</v>
      </c>
      <c r="R2026">
        <v>0</v>
      </c>
      <c r="S2026">
        <v>0</v>
      </c>
      <c r="T2026">
        <v>1</v>
      </c>
      <c r="U2026">
        <v>1</v>
      </c>
      <c r="V2026">
        <v>7.3</v>
      </c>
      <c r="W2026">
        <v>8.3000000000000007</v>
      </c>
      <c r="X2026">
        <v>3.8</v>
      </c>
      <c r="Y2026">
        <v>5</v>
      </c>
      <c r="Z2026">
        <v>16.7</v>
      </c>
      <c r="AA2026">
        <v>15.4</v>
      </c>
      <c r="AB2026">
        <v>2.7</v>
      </c>
      <c r="AC2026">
        <f t="shared" si="31"/>
        <v>70.200000000000017</v>
      </c>
    </row>
    <row r="2027" spans="1:29" x14ac:dyDescent="0.15">
      <c r="A2027" s="62" t="s">
        <v>2135</v>
      </c>
      <c r="B2027" s="39">
        <v>1</v>
      </c>
      <c r="C2027" s="39">
        <v>1</v>
      </c>
      <c r="D2027" s="5">
        <v>0</v>
      </c>
      <c r="E2027" s="5">
        <v>1</v>
      </c>
      <c r="F2027" s="5">
        <v>1</v>
      </c>
      <c r="G2027" s="5">
        <v>1</v>
      </c>
      <c r="H2027" s="5">
        <v>1</v>
      </c>
      <c r="I2027" s="5">
        <v>1</v>
      </c>
      <c r="J2027" s="27">
        <v>0</v>
      </c>
      <c r="K2027">
        <v>1</v>
      </c>
      <c r="L2027">
        <v>1</v>
      </c>
      <c r="M2027">
        <v>1</v>
      </c>
      <c r="N2027">
        <v>0</v>
      </c>
      <c r="O2027">
        <v>0</v>
      </c>
      <c r="P2027">
        <v>1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6.7</v>
      </c>
      <c r="W2027">
        <v>8.3000000000000007</v>
      </c>
      <c r="X2027">
        <v>3.8</v>
      </c>
      <c r="Y2027">
        <v>3.3</v>
      </c>
      <c r="Z2027">
        <v>20</v>
      </c>
      <c r="AA2027">
        <v>10.8</v>
      </c>
      <c r="AB2027">
        <v>8.5</v>
      </c>
      <c r="AC2027">
        <f t="shared" si="31"/>
        <v>72.400000000000006</v>
      </c>
    </row>
    <row r="2028" spans="1:29" x14ac:dyDescent="0.15">
      <c r="A2028" s="62" t="s">
        <v>2136</v>
      </c>
      <c r="B2028" s="39">
        <v>1</v>
      </c>
      <c r="C2028" s="39">
        <v>0</v>
      </c>
      <c r="D2028" s="5">
        <v>1</v>
      </c>
      <c r="E2028" s="5">
        <v>1</v>
      </c>
      <c r="F2028" s="5">
        <v>1</v>
      </c>
      <c r="G2028" s="5">
        <v>1</v>
      </c>
      <c r="H2028" s="5">
        <v>1</v>
      </c>
      <c r="I2028" s="5">
        <v>1</v>
      </c>
      <c r="J2028" s="27">
        <v>1</v>
      </c>
      <c r="K2028">
        <v>1</v>
      </c>
      <c r="L2028">
        <v>0</v>
      </c>
      <c r="M2028">
        <v>1</v>
      </c>
      <c r="N2028">
        <v>0</v>
      </c>
      <c r="O2028">
        <v>1</v>
      </c>
      <c r="P2028">
        <v>1</v>
      </c>
      <c r="Q2028">
        <v>1</v>
      </c>
      <c r="R2028">
        <v>1</v>
      </c>
      <c r="S2028">
        <v>0</v>
      </c>
      <c r="T2028">
        <v>1</v>
      </c>
      <c r="U2028">
        <v>1</v>
      </c>
      <c r="V2028">
        <v>10</v>
      </c>
      <c r="W2028">
        <v>8.3000000000000007</v>
      </c>
      <c r="X2028">
        <v>3.8</v>
      </c>
      <c r="Y2028">
        <v>5</v>
      </c>
      <c r="Z2028">
        <v>19.2</v>
      </c>
      <c r="AA2028">
        <v>20</v>
      </c>
      <c r="AB2028">
        <v>9.1</v>
      </c>
      <c r="AC2028">
        <f t="shared" si="31"/>
        <v>91.399999999999991</v>
      </c>
    </row>
    <row r="2029" spans="1:29" x14ac:dyDescent="0.15">
      <c r="A2029" s="62" t="s">
        <v>2137</v>
      </c>
      <c r="B2029" s="39">
        <v>1</v>
      </c>
      <c r="C2029" s="39">
        <v>1</v>
      </c>
      <c r="D2029" s="5">
        <v>0</v>
      </c>
      <c r="E2029" s="5">
        <v>0</v>
      </c>
      <c r="F2029" s="5">
        <v>0</v>
      </c>
      <c r="G2029" s="5">
        <v>0</v>
      </c>
      <c r="H2029" s="5">
        <v>1</v>
      </c>
      <c r="I2029" s="5">
        <v>0</v>
      </c>
      <c r="J2029" s="27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1</v>
      </c>
      <c r="R2029">
        <v>1</v>
      </c>
      <c r="S2029">
        <v>1</v>
      </c>
      <c r="T2029">
        <v>1</v>
      </c>
      <c r="U2029">
        <v>1</v>
      </c>
      <c r="V2029">
        <v>6.5</v>
      </c>
      <c r="W2029">
        <v>8.3000000000000007</v>
      </c>
      <c r="X2029">
        <v>0</v>
      </c>
      <c r="Y2029">
        <v>3.3</v>
      </c>
      <c r="Z2029">
        <v>11</v>
      </c>
      <c r="AA2029">
        <v>10</v>
      </c>
      <c r="AB2029">
        <v>1.5</v>
      </c>
      <c r="AC2029">
        <f t="shared" si="31"/>
        <v>48.6</v>
      </c>
    </row>
    <row r="2030" spans="1:29" x14ac:dyDescent="0.15">
      <c r="A2030" s="62" t="s">
        <v>2138</v>
      </c>
      <c r="B2030" s="39">
        <v>1</v>
      </c>
      <c r="C2030" s="39">
        <v>1</v>
      </c>
      <c r="D2030" s="5">
        <v>1</v>
      </c>
      <c r="E2030" s="5">
        <v>1</v>
      </c>
      <c r="F2030" s="5">
        <v>1</v>
      </c>
      <c r="G2030" s="5">
        <v>0</v>
      </c>
      <c r="H2030" s="5">
        <v>1</v>
      </c>
      <c r="I2030" s="5">
        <v>1</v>
      </c>
      <c r="J2030" s="27">
        <v>1</v>
      </c>
      <c r="K2030">
        <v>1</v>
      </c>
      <c r="L2030">
        <v>1</v>
      </c>
      <c r="M2030">
        <v>1</v>
      </c>
      <c r="N2030">
        <v>1</v>
      </c>
      <c r="O2030">
        <v>0</v>
      </c>
      <c r="P2030">
        <v>1</v>
      </c>
      <c r="Q2030">
        <v>1</v>
      </c>
      <c r="R2030">
        <v>1</v>
      </c>
      <c r="S2030">
        <v>0</v>
      </c>
      <c r="T2030">
        <v>1</v>
      </c>
      <c r="U2030">
        <v>1</v>
      </c>
      <c r="V2030">
        <v>9.1</v>
      </c>
      <c r="W2030">
        <v>1.7</v>
      </c>
      <c r="X2030">
        <v>2.5</v>
      </c>
      <c r="Y2030">
        <v>0</v>
      </c>
      <c r="Z2030">
        <v>17.5</v>
      </c>
      <c r="AA2030">
        <v>15.4</v>
      </c>
      <c r="AB2030">
        <v>1.8</v>
      </c>
      <c r="AC2030">
        <f t="shared" si="31"/>
        <v>65</v>
      </c>
    </row>
    <row r="2031" spans="1:29" x14ac:dyDescent="0.15">
      <c r="A2031" s="62" t="s">
        <v>2139</v>
      </c>
      <c r="B2031" s="39">
        <v>0</v>
      </c>
      <c r="C2031" s="39">
        <v>0</v>
      </c>
      <c r="D2031" s="5">
        <v>0</v>
      </c>
      <c r="E2031" s="5">
        <v>1</v>
      </c>
      <c r="F2031" s="5">
        <v>1</v>
      </c>
      <c r="G2031" s="5">
        <v>0</v>
      </c>
      <c r="H2031" s="5">
        <v>1</v>
      </c>
      <c r="I2031" s="5">
        <v>0</v>
      </c>
      <c r="J2031" s="27">
        <v>1</v>
      </c>
      <c r="K2031">
        <v>1</v>
      </c>
      <c r="L2031">
        <v>0</v>
      </c>
      <c r="M2031">
        <v>1</v>
      </c>
      <c r="N2031">
        <v>0</v>
      </c>
      <c r="O2031">
        <v>0</v>
      </c>
      <c r="P2031">
        <v>0</v>
      </c>
      <c r="Q2031">
        <v>0</v>
      </c>
      <c r="R2031">
        <v>1</v>
      </c>
      <c r="S2031">
        <v>0</v>
      </c>
      <c r="T2031">
        <v>0</v>
      </c>
      <c r="U2031">
        <v>0</v>
      </c>
      <c r="V2031">
        <v>7.5</v>
      </c>
      <c r="W2031">
        <v>8.3000000000000007</v>
      </c>
      <c r="X2031">
        <v>3.8</v>
      </c>
      <c r="Y2031">
        <v>3.3</v>
      </c>
      <c r="Z2031">
        <v>10</v>
      </c>
      <c r="AA2031">
        <v>8.3000000000000007</v>
      </c>
      <c r="AB2031">
        <v>9.1999999999999993</v>
      </c>
      <c r="AC2031">
        <f t="shared" si="31"/>
        <v>57.400000000000006</v>
      </c>
    </row>
    <row r="2032" spans="1:29" x14ac:dyDescent="0.15">
      <c r="A2032" s="62" t="s">
        <v>2140</v>
      </c>
      <c r="B2032" s="39">
        <v>0</v>
      </c>
      <c r="C2032" s="39">
        <v>0</v>
      </c>
      <c r="D2032" s="5">
        <v>0</v>
      </c>
      <c r="E2032" s="5">
        <v>1</v>
      </c>
      <c r="F2032" s="5">
        <v>1</v>
      </c>
      <c r="G2032" s="5">
        <v>0</v>
      </c>
      <c r="H2032" s="5">
        <v>1</v>
      </c>
      <c r="I2032" s="5">
        <v>0</v>
      </c>
      <c r="J2032" s="27">
        <v>0</v>
      </c>
      <c r="K2032">
        <v>1</v>
      </c>
      <c r="L2032">
        <v>0</v>
      </c>
      <c r="M2032">
        <v>0</v>
      </c>
      <c r="N2032">
        <v>1</v>
      </c>
      <c r="O2032">
        <v>0</v>
      </c>
      <c r="P2032">
        <v>0</v>
      </c>
      <c r="Q2032">
        <v>1</v>
      </c>
      <c r="R2032">
        <v>0</v>
      </c>
      <c r="S2032">
        <v>0</v>
      </c>
      <c r="T2032">
        <v>1</v>
      </c>
      <c r="U2032">
        <v>1</v>
      </c>
      <c r="V2032">
        <v>10</v>
      </c>
      <c r="W2032">
        <v>8.3000000000000007</v>
      </c>
      <c r="X2032">
        <v>5</v>
      </c>
      <c r="Y2032">
        <v>5</v>
      </c>
      <c r="Z2032">
        <v>15</v>
      </c>
      <c r="AA2032">
        <v>12.3</v>
      </c>
      <c r="AB2032">
        <v>6.4</v>
      </c>
      <c r="AC2032">
        <f t="shared" si="31"/>
        <v>70</v>
      </c>
    </row>
    <row r="2033" spans="1:29" x14ac:dyDescent="0.15">
      <c r="A2033" s="62" t="s">
        <v>2141</v>
      </c>
      <c r="B2033" s="39">
        <v>0</v>
      </c>
      <c r="C2033" s="39">
        <v>1</v>
      </c>
      <c r="D2033" s="5">
        <v>0</v>
      </c>
      <c r="E2033" s="5">
        <v>0</v>
      </c>
      <c r="F2033" s="5">
        <v>1</v>
      </c>
      <c r="G2033" s="5">
        <v>1</v>
      </c>
      <c r="H2033" s="5">
        <v>1</v>
      </c>
      <c r="I2033" s="5">
        <v>0</v>
      </c>
      <c r="J2033" s="27">
        <v>1</v>
      </c>
      <c r="K2033">
        <v>0</v>
      </c>
      <c r="L2033">
        <v>1</v>
      </c>
      <c r="M2033">
        <v>0</v>
      </c>
      <c r="N2033">
        <v>0</v>
      </c>
      <c r="O2033">
        <v>0</v>
      </c>
      <c r="P2033">
        <v>1</v>
      </c>
      <c r="Q2033">
        <v>1</v>
      </c>
      <c r="R2033">
        <v>1</v>
      </c>
      <c r="S2033">
        <v>1</v>
      </c>
      <c r="T2033">
        <v>1</v>
      </c>
      <c r="U2033">
        <v>1</v>
      </c>
      <c r="V2033">
        <v>5.8</v>
      </c>
      <c r="W2033">
        <v>6.7</v>
      </c>
      <c r="X2033">
        <v>3.8</v>
      </c>
      <c r="Y2033">
        <v>5</v>
      </c>
      <c r="Z2033">
        <v>13.6</v>
      </c>
      <c r="AA2033">
        <v>11.1</v>
      </c>
      <c r="AB2033">
        <v>3.1</v>
      </c>
      <c r="AC2033">
        <f t="shared" si="31"/>
        <v>61.1</v>
      </c>
    </row>
    <row r="2034" spans="1:29" x14ac:dyDescent="0.15">
      <c r="A2034" s="62" t="s">
        <v>2142</v>
      </c>
      <c r="B2034" s="39">
        <v>1</v>
      </c>
      <c r="C2034" s="39">
        <v>0</v>
      </c>
      <c r="D2034" s="5">
        <v>1</v>
      </c>
      <c r="E2034" s="5">
        <v>0</v>
      </c>
      <c r="F2034" s="5">
        <v>1</v>
      </c>
      <c r="G2034" s="5">
        <v>0</v>
      </c>
      <c r="H2034" s="5">
        <v>0</v>
      </c>
      <c r="I2034" s="5">
        <v>0</v>
      </c>
      <c r="J2034" s="27">
        <v>0</v>
      </c>
      <c r="K2034">
        <v>1</v>
      </c>
      <c r="L2034">
        <v>0</v>
      </c>
      <c r="M2034">
        <v>1</v>
      </c>
      <c r="N2034">
        <v>0</v>
      </c>
      <c r="O2034">
        <v>0</v>
      </c>
      <c r="P2034">
        <v>1</v>
      </c>
      <c r="Q2034">
        <v>1</v>
      </c>
      <c r="R2034">
        <v>1</v>
      </c>
      <c r="S2034">
        <v>1</v>
      </c>
      <c r="T2034">
        <v>1</v>
      </c>
      <c r="U2034">
        <v>1</v>
      </c>
      <c r="V2034">
        <v>10</v>
      </c>
      <c r="W2034">
        <v>8.3000000000000007</v>
      </c>
      <c r="X2034">
        <v>5</v>
      </c>
      <c r="Y2034">
        <v>5</v>
      </c>
      <c r="Z2034">
        <v>19.2</v>
      </c>
      <c r="AA2034">
        <v>20</v>
      </c>
      <c r="AB2034">
        <v>7.3</v>
      </c>
      <c r="AC2034">
        <f t="shared" si="31"/>
        <v>85.8</v>
      </c>
    </row>
    <row r="2035" spans="1:29" x14ac:dyDescent="0.15">
      <c r="A2035" s="62" t="s">
        <v>2143</v>
      </c>
      <c r="B2035" s="39">
        <v>0</v>
      </c>
      <c r="C2035" s="39">
        <v>0</v>
      </c>
      <c r="D2035" s="5">
        <v>1</v>
      </c>
      <c r="E2035" s="5">
        <v>0</v>
      </c>
      <c r="F2035" s="5">
        <v>0</v>
      </c>
      <c r="G2035" s="5">
        <v>1</v>
      </c>
      <c r="H2035" s="5">
        <v>0</v>
      </c>
      <c r="I2035" s="5">
        <v>1</v>
      </c>
      <c r="J2035" s="27">
        <v>1</v>
      </c>
      <c r="K2035">
        <v>1</v>
      </c>
      <c r="L2035">
        <v>1</v>
      </c>
      <c r="M2035">
        <v>1</v>
      </c>
      <c r="N2035">
        <v>1</v>
      </c>
      <c r="O2035">
        <v>0</v>
      </c>
      <c r="P2035">
        <v>1</v>
      </c>
      <c r="Q2035">
        <v>1</v>
      </c>
      <c r="R2035">
        <v>0</v>
      </c>
      <c r="S2035">
        <v>1</v>
      </c>
      <c r="T2035">
        <v>1</v>
      </c>
      <c r="U2035">
        <v>0</v>
      </c>
      <c r="V2035">
        <v>7.7</v>
      </c>
      <c r="W2035">
        <v>8.3000000000000007</v>
      </c>
      <c r="X2035">
        <v>2.5</v>
      </c>
      <c r="Y2035">
        <v>0</v>
      </c>
      <c r="Z2035">
        <v>9</v>
      </c>
      <c r="AA2035">
        <v>10</v>
      </c>
      <c r="AB2035">
        <v>6.9</v>
      </c>
      <c r="AC2035">
        <f t="shared" si="31"/>
        <v>56.4</v>
      </c>
    </row>
    <row r="2036" spans="1:29" x14ac:dyDescent="0.15">
      <c r="A2036" s="62" t="s">
        <v>2144</v>
      </c>
      <c r="B2036" s="39">
        <v>1</v>
      </c>
      <c r="C2036" s="39">
        <v>0</v>
      </c>
      <c r="D2036" s="5">
        <v>1</v>
      </c>
      <c r="E2036" s="5">
        <v>0</v>
      </c>
      <c r="F2036" s="5">
        <v>1</v>
      </c>
      <c r="G2036" s="5">
        <v>1</v>
      </c>
      <c r="H2036" s="5">
        <v>0</v>
      </c>
      <c r="I2036" s="5">
        <v>1</v>
      </c>
      <c r="J2036" s="27">
        <v>1</v>
      </c>
      <c r="K2036">
        <v>0</v>
      </c>
      <c r="L2036">
        <v>1</v>
      </c>
      <c r="M2036">
        <v>1</v>
      </c>
      <c r="N2036">
        <v>0</v>
      </c>
      <c r="O2036">
        <v>1</v>
      </c>
      <c r="P2036">
        <v>1</v>
      </c>
      <c r="Q2036">
        <v>1</v>
      </c>
      <c r="R2036">
        <v>1</v>
      </c>
      <c r="S2036">
        <v>1</v>
      </c>
      <c r="T2036">
        <v>1</v>
      </c>
      <c r="U2036">
        <v>0</v>
      </c>
      <c r="V2036">
        <v>7.5</v>
      </c>
      <c r="W2036">
        <v>8.3000000000000007</v>
      </c>
      <c r="X2036">
        <v>3.8</v>
      </c>
      <c r="Y2036">
        <v>5</v>
      </c>
      <c r="Z2036">
        <v>11</v>
      </c>
      <c r="AA2036">
        <v>10</v>
      </c>
      <c r="AB2036">
        <v>3.1</v>
      </c>
      <c r="AC2036">
        <f t="shared" si="31"/>
        <v>62.7</v>
      </c>
    </row>
    <row r="2037" spans="1:29" x14ac:dyDescent="0.15">
      <c r="A2037" s="62" t="s">
        <v>2145</v>
      </c>
      <c r="B2037" s="39">
        <v>0</v>
      </c>
      <c r="C2037" s="39">
        <v>0</v>
      </c>
      <c r="D2037" s="5">
        <v>0</v>
      </c>
      <c r="E2037" s="5">
        <v>1</v>
      </c>
      <c r="F2037" s="5">
        <v>1</v>
      </c>
      <c r="G2037" s="5">
        <v>1</v>
      </c>
      <c r="H2037" s="5">
        <v>0</v>
      </c>
      <c r="I2037" s="5">
        <v>0</v>
      </c>
      <c r="J2037" s="27">
        <v>0</v>
      </c>
      <c r="K2037">
        <v>1</v>
      </c>
      <c r="L2037">
        <v>1</v>
      </c>
      <c r="M2037">
        <v>1</v>
      </c>
      <c r="N2037">
        <v>0</v>
      </c>
      <c r="O2037">
        <v>0</v>
      </c>
      <c r="P2037">
        <v>1</v>
      </c>
      <c r="Q2037">
        <v>0</v>
      </c>
      <c r="R2037">
        <v>1</v>
      </c>
      <c r="S2037">
        <v>0</v>
      </c>
      <c r="T2037">
        <v>0</v>
      </c>
      <c r="U2037">
        <v>0</v>
      </c>
      <c r="V2037">
        <v>9.1999999999999993</v>
      </c>
      <c r="W2037">
        <v>3.3</v>
      </c>
      <c r="X2037">
        <v>5</v>
      </c>
      <c r="Y2037">
        <v>1.7</v>
      </c>
      <c r="Z2037">
        <v>13.3</v>
      </c>
      <c r="AA2037">
        <v>0</v>
      </c>
      <c r="AB2037">
        <v>4.5999999999999996</v>
      </c>
      <c r="AC2037">
        <f t="shared" si="31"/>
        <v>45.1</v>
      </c>
    </row>
    <row r="2038" spans="1:29" x14ac:dyDescent="0.15">
      <c r="A2038" s="62" t="s">
        <v>2146</v>
      </c>
      <c r="B2038" s="39">
        <v>0</v>
      </c>
      <c r="C2038" s="39">
        <v>1</v>
      </c>
      <c r="D2038" s="5">
        <v>0</v>
      </c>
      <c r="E2038" s="5">
        <v>1</v>
      </c>
      <c r="F2038" s="5">
        <v>0</v>
      </c>
      <c r="G2038" s="5">
        <v>1</v>
      </c>
      <c r="H2038" s="5">
        <v>1</v>
      </c>
      <c r="I2038" s="5">
        <v>0</v>
      </c>
      <c r="J2038" s="27">
        <v>0</v>
      </c>
      <c r="K2038">
        <v>1</v>
      </c>
      <c r="L2038">
        <v>1</v>
      </c>
      <c r="M2038">
        <v>1</v>
      </c>
      <c r="N2038">
        <v>1</v>
      </c>
      <c r="O2038">
        <v>1</v>
      </c>
      <c r="P2038">
        <v>1</v>
      </c>
      <c r="Q2038">
        <v>1</v>
      </c>
      <c r="R2038">
        <v>0</v>
      </c>
      <c r="S2038">
        <v>0</v>
      </c>
      <c r="T2038">
        <v>1</v>
      </c>
      <c r="U2038">
        <v>1</v>
      </c>
      <c r="V2038">
        <v>5.4</v>
      </c>
      <c r="W2038">
        <v>8.3000000000000007</v>
      </c>
      <c r="X2038">
        <v>3.8</v>
      </c>
      <c r="Y2038">
        <v>5</v>
      </c>
      <c r="Z2038">
        <v>11.6</v>
      </c>
      <c r="AA2038">
        <v>16.7</v>
      </c>
      <c r="AB2038">
        <v>1.5</v>
      </c>
      <c r="AC2038">
        <f t="shared" si="31"/>
        <v>65.3</v>
      </c>
    </row>
    <row r="2039" spans="1:29" x14ac:dyDescent="0.15">
      <c r="A2039" s="62" t="s">
        <v>2147</v>
      </c>
      <c r="B2039" s="39">
        <v>0</v>
      </c>
      <c r="C2039" s="39">
        <v>0</v>
      </c>
      <c r="D2039" s="5">
        <v>0</v>
      </c>
      <c r="E2039" s="5">
        <v>1</v>
      </c>
      <c r="F2039" s="5">
        <v>1</v>
      </c>
      <c r="G2039" s="5">
        <v>1</v>
      </c>
      <c r="H2039" s="5">
        <v>0</v>
      </c>
      <c r="I2039" s="5">
        <v>1</v>
      </c>
      <c r="J2039" s="27">
        <v>1</v>
      </c>
      <c r="K2039">
        <v>1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5.8</v>
      </c>
      <c r="W2039">
        <v>6.7</v>
      </c>
      <c r="X2039">
        <v>3.8</v>
      </c>
      <c r="Y2039">
        <v>0</v>
      </c>
      <c r="Z2039">
        <v>7.7</v>
      </c>
      <c r="AA2039">
        <v>8.9</v>
      </c>
      <c r="AB2039">
        <v>0</v>
      </c>
      <c r="AC2039">
        <f t="shared" si="31"/>
        <v>43.9</v>
      </c>
    </row>
    <row r="2040" spans="1:29" x14ac:dyDescent="0.15">
      <c r="A2040" s="62" t="s">
        <v>2148</v>
      </c>
      <c r="B2040" s="39">
        <v>0</v>
      </c>
      <c r="C2040" s="39">
        <v>1</v>
      </c>
      <c r="D2040" s="5">
        <v>0</v>
      </c>
      <c r="E2040" s="5">
        <v>1</v>
      </c>
      <c r="F2040" s="5">
        <v>0</v>
      </c>
      <c r="G2040" s="5">
        <v>0</v>
      </c>
      <c r="H2040" s="5">
        <v>1</v>
      </c>
      <c r="I2040" s="5">
        <v>0</v>
      </c>
      <c r="J2040" s="27">
        <v>0</v>
      </c>
      <c r="K2040">
        <v>0</v>
      </c>
      <c r="L2040">
        <v>1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1</v>
      </c>
      <c r="S2040">
        <v>0</v>
      </c>
      <c r="T2040">
        <v>1</v>
      </c>
      <c r="U2040">
        <v>0</v>
      </c>
      <c r="V2040">
        <v>8.3000000000000007</v>
      </c>
      <c r="W2040">
        <v>8.3000000000000007</v>
      </c>
      <c r="X2040">
        <v>3.8</v>
      </c>
      <c r="Y2040">
        <v>1.7</v>
      </c>
      <c r="Z2040">
        <v>15.8</v>
      </c>
      <c r="AA2040">
        <v>10</v>
      </c>
      <c r="AB2040">
        <v>6.9</v>
      </c>
      <c r="AC2040">
        <f t="shared" si="31"/>
        <v>60.800000000000004</v>
      </c>
    </row>
    <row r="2041" spans="1:29" x14ac:dyDescent="0.15">
      <c r="A2041" s="62" t="s">
        <v>2149</v>
      </c>
      <c r="B2041" s="39">
        <v>1</v>
      </c>
      <c r="C2041" s="39">
        <v>1</v>
      </c>
      <c r="D2041" s="5">
        <v>1</v>
      </c>
      <c r="E2041" s="5">
        <v>0</v>
      </c>
      <c r="F2041" s="5">
        <v>1</v>
      </c>
      <c r="G2041" s="5">
        <v>1</v>
      </c>
      <c r="H2041" s="5">
        <v>0</v>
      </c>
      <c r="I2041" s="5">
        <v>1</v>
      </c>
      <c r="J2041" s="27">
        <v>1</v>
      </c>
      <c r="K2041">
        <v>1</v>
      </c>
      <c r="L2041">
        <v>1</v>
      </c>
      <c r="M2041">
        <v>0</v>
      </c>
      <c r="N2041">
        <v>1</v>
      </c>
      <c r="O2041">
        <v>1</v>
      </c>
      <c r="P2041">
        <v>1</v>
      </c>
      <c r="Q2041">
        <v>1</v>
      </c>
      <c r="R2041">
        <v>0</v>
      </c>
      <c r="S2041">
        <v>1</v>
      </c>
      <c r="T2041">
        <v>1</v>
      </c>
      <c r="U2041">
        <v>1</v>
      </c>
      <c r="V2041">
        <v>4.9000000000000004</v>
      </c>
      <c r="W2041">
        <v>5</v>
      </c>
      <c r="X2041">
        <v>1.3</v>
      </c>
      <c r="Y2041">
        <v>0</v>
      </c>
      <c r="Z2041">
        <v>10</v>
      </c>
      <c r="AA2041">
        <v>10.8</v>
      </c>
      <c r="AB2041">
        <v>1.8</v>
      </c>
      <c r="AC2041">
        <f t="shared" si="31"/>
        <v>49.8</v>
      </c>
    </row>
    <row r="2042" spans="1:29" x14ac:dyDescent="0.15">
      <c r="A2042" s="62" t="s">
        <v>2150</v>
      </c>
      <c r="B2042" s="39">
        <v>0</v>
      </c>
      <c r="C2042" s="39">
        <v>1</v>
      </c>
      <c r="D2042" s="5">
        <v>1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27">
        <v>0</v>
      </c>
      <c r="K2042">
        <v>1</v>
      </c>
      <c r="L2042">
        <v>0</v>
      </c>
      <c r="M2042">
        <v>1</v>
      </c>
      <c r="N2042">
        <v>1</v>
      </c>
      <c r="O2042">
        <v>0</v>
      </c>
      <c r="P2042">
        <v>1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5.2</v>
      </c>
      <c r="W2042">
        <v>6.7</v>
      </c>
      <c r="X2042">
        <v>2.5</v>
      </c>
      <c r="Y2042">
        <v>1.7</v>
      </c>
      <c r="Z2042">
        <v>5.8</v>
      </c>
      <c r="AA2042">
        <v>3.3</v>
      </c>
      <c r="AB2042">
        <v>1.5</v>
      </c>
      <c r="AC2042">
        <f t="shared" si="31"/>
        <v>32.700000000000003</v>
      </c>
    </row>
    <row r="2043" spans="1:29" x14ac:dyDescent="0.15">
      <c r="A2043" s="62" t="s">
        <v>2151</v>
      </c>
      <c r="B2043" s="39">
        <v>1</v>
      </c>
      <c r="C2043" s="39">
        <v>0</v>
      </c>
      <c r="D2043" s="5">
        <v>0</v>
      </c>
      <c r="E2043" s="5">
        <v>0</v>
      </c>
      <c r="F2043" s="5">
        <v>0</v>
      </c>
      <c r="G2043" s="5">
        <v>1</v>
      </c>
      <c r="H2043" s="5">
        <v>0</v>
      </c>
      <c r="I2043" s="5">
        <v>1</v>
      </c>
      <c r="J2043" s="27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1</v>
      </c>
      <c r="R2043">
        <v>0</v>
      </c>
      <c r="S2043">
        <v>0</v>
      </c>
      <c r="T2043">
        <v>1</v>
      </c>
      <c r="U2043">
        <v>1</v>
      </c>
      <c r="V2043">
        <v>6.1</v>
      </c>
      <c r="W2043">
        <v>8.3000000000000007</v>
      </c>
      <c r="X2043">
        <v>3.8</v>
      </c>
      <c r="Y2043">
        <v>0</v>
      </c>
      <c r="Z2043">
        <v>12.3</v>
      </c>
      <c r="AA2043">
        <v>8.9</v>
      </c>
      <c r="AB2043">
        <v>3.1</v>
      </c>
      <c r="AC2043">
        <f t="shared" si="31"/>
        <v>48.5</v>
      </c>
    </row>
    <row r="2044" spans="1:29" x14ac:dyDescent="0.15">
      <c r="A2044" s="62" t="s">
        <v>2152</v>
      </c>
      <c r="B2044" s="39">
        <v>0</v>
      </c>
      <c r="C2044" s="39">
        <v>0</v>
      </c>
      <c r="D2044" s="5">
        <v>1</v>
      </c>
      <c r="E2044" s="5">
        <v>1</v>
      </c>
      <c r="F2044" s="5">
        <v>1</v>
      </c>
      <c r="G2044" s="5">
        <v>1</v>
      </c>
      <c r="H2044" s="5">
        <v>1</v>
      </c>
      <c r="I2044" s="5">
        <v>0</v>
      </c>
      <c r="J2044" s="27">
        <v>0</v>
      </c>
      <c r="K2044">
        <v>1</v>
      </c>
      <c r="L2044">
        <v>1</v>
      </c>
      <c r="M2044">
        <v>0</v>
      </c>
      <c r="N2044">
        <v>1</v>
      </c>
      <c r="O2044">
        <v>0</v>
      </c>
      <c r="P2044">
        <v>1</v>
      </c>
      <c r="Q2044">
        <v>0</v>
      </c>
      <c r="R2044">
        <v>0</v>
      </c>
      <c r="S2044">
        <v>0</v>
      </c>
      <c r="T2044">
        <v>1</v>
      </c>
      <c r="U2044">
        <v>1</v>
      </c>
      <c r="V2044">
        <v>7.7</v>
      </c>
      <c r="W2044">
        <v>3.3</v>
      </c>
      <c r="X2044">
        <v>2.5</v>
      </c>
      <c r="Y2044">
        <v>0</v>
      </c>
      <c r="Z2044">
        <v>2.5</v>
      </c>
      <c r="AA2044">
        <v>6.2</v>
      </c>
      <c r="AB2044">
        <v>2.7</v>
      </c>
      <c r="AC2044">
        <f t="shared" si="31"/>
        <v>35.900000000000006</v>
      </c>
    </row>
    <row r="2045" spans="1:29" x14ac:dyDescent="0.15">
      <c r="A2045" s="62" t="s">
        <v>2153</v>
      </c>
      <c r="B2045" s="39">
        <v>0</v>
      </c>
      <c r="C2045" s="39">
        <v>0</v>
      </c>
      <c r="D2045" s="5">
        <v>0</v>
      </c>
      <c r="E2045" s="5">
        <v>1</v>
      </c>
      <c r="F2045" s="5">
        <v>0</v>
      </c>
      <c r="G2045" s="5">
        <v>1</v>
      </c>
      <c r="H2045" s="5">
        <v>1</v>
      </c>
      <c r="I2045" s="5">
        <v>1</v>
      </c>
      <c r="J2045" s="27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1</v>
      </c>
      <c r="S2045">
        <v>0</v>
      </c>
      <c r="T2045">
        <v>1</v>
      </c>
      <c r="U2045">
        <v>1</v>
      </c>
      <c r="V2045">
        <v>6.8</v>
      </c>
      <c r="W2045">
        <v>6.7</v>
      </c>
      <c r="X2045">
        <v>3.8</v>
      </c>
      <c r="Y2045">
        <v>1.7</v>
      </c>
      <c r="Z2045">
        <v>11.7</v>
      </c>
      <c r="AA2045">
        <v>5.8</v>
      </c>
      <c r="AB2045">
        <v>1.5</v>
      </c>
      <c r="AC2045">
        <f t="shared" si="31"/>
        <v>45</v>
      </c>
    </row>
    <row r="2046" spans="1:29" x14ac:dyDescent="0.15">
      <c r="A2046" s="62" t="s">
        <v>2154</v>
      </c>
      <c r="B2046" s="39">
        <v>0</v>
      </c>
      <c r="C2046" s="39">
        <v>0</v>
      </c>
      <c r="D2046" s="5">
        <v>0</v>
      </c>
      <c r="E2046" s="5">
        <v>0</v>
      </c>
      <c r="F2046" s="5">
        <v>1</v>
      </c>
      <c r="G2046" s="5">
        <v>1</v>
      </c>
      <c r="H2046" s="5">
        <v>1</v>
      </c>
      <c r="I2046" s="5">
        <v>0</v>
      </c>
      <c r="J2046" s="27">
        <v>1</v>
      </c>
      <c r="K2046">
        <v>0</v>
      </c>
      <c r="L2046">
        <v>1</v>
      </c>
      <c r="M2046">
        <v>0</v>
      </c>
      <c r="N2046">
        <v>0</v>
      </c>
      <c r="O2046">
        <v>0</v>
      </c>
      <c r="P2046">
        <v>1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7.1</v>
      </c>
      <c r="W2046">
        <v>5</v>
      </c>
      <c r="X2046">
        <v>3.8</v>
      </c>
      <c r="Y2046">
        <v>0</v>
      </c>
      <c r="Z2046">
        <v>11.6</v>
      </c>
      <c r="AA2046">
        <v>13.3</v>
      </c>
      <c r="AB2046">
        <v>3.9</v>
      </c>
      <c r="AC2046">
        <f t="shared" si="31"/>
        <v>55.699999999999996</v>
      </c>
    </row>
    <row r="2047" spans="1:29" x14ac:dyDescent="0.15">
      <c r="A2047" s="62" t="s">
        <v>2155</v>
      </c>
      <c r="B2047" s="39">
        <v>1</v>
      </c>
      <c r="C2047" s="39">
        <v>0</v>
      </c>
      <c r="D2047" s="5">
        <v>1</v>
      </c>
      <c r="E2047" s="5">
        <v>1</v>
      </c>
      <c r="F2047" s="5">
        <v>0</v>
      </c>
      <c r="G2047" s="5">
        <v>0</v>
      </c>
      <c r="H2047" s="5">
        <v>1</v>
      </c>
      <c r="I2047" s="5">
        <v>1</v>
      </c>
      <c r="J2047" s="27">
        <v>1</v>
      </c>
      <c r="K2047">
        <v>1</v>
      </c>
      <c r="L2047">
        <v>1</v>
      </c>
      <c r="M2047">
        <v>1</v>
      </c>
      <c r="N2047">
        <v>1</v>
      </c>
      <c r="O2047">
        <v>0</v>
      </c>
      <c r="P2047">
        <v>1</v>
      </c>
      <c r="Q2047">
        <v>1</v>
      </c>
      <c r="R2047">
        <v>1</v>
      </c>
      <c r="S2047">
        <v>0</v>
      </c>
      <c r="T2047">
        <v>0</v>
      </c>
      <c r="U2047">
        <v>1</v>
      </c>
      <c r="V2047">
        <v>7.5</v>
      </c>
      <c r="W2047">
        <v>8.3000000000000007</v>
      </c>
      <c r="X2047">
        <v>3.8</v>
      </c>
      <c r="Y2047">
        <v>0</v>
      </c>
      <c r="Z2047">
        <v>17.5</v>
      </c>
      <c r="AA2047">
        <v>15.4</v>
      </c>
      <c r="AB2047">
        <v>0.9</v>
      </c>
      <c r="AC2047">
        <f t="shared" si="31"/>
        <v>67.400000000000006</v>
      </c>
    </row>
    <row r="2048" spans="1:29" x14ac:dyDescent="0.15">
      <c r="A2048" s="62" t="s">
        <v>2156</v>
      </c>
      <c r="B2048" s="39">
        <v>1</v>
      </c>
      <c r="C2048" s="39">
        <v>1</v>
      </c>
      <c r="D2048" s="5">
        <v>0</v>
      </c>
      <c r="E2048" s="5">
        <v>1</v>
      </c>
      <c r="F2048" s="5">
        <v>0</v>
      </c>
      <c r="G2048" s="5">
        <v>1</v>
      </c>
      <c r="H2048" s="5">
        <v>1</v>
      </c>
      <c r="I2048" s="5">
        <v>1</v>
      </c>
      <c r="J2048" s="27">
        <v>0</v>
      </c>
      <c r="K2048">
        <v>0</v>
      </c>
      <c r="L2048">
        <v>1</v>
      </c>
      <c r="M2048">
        <v>0</v>
      </c>
      <c r="N2048">
        <v>0</v>
      </c>
      <c r="O2048">
        <v>0</v>
      </c>
      <c r="P2048">
        <v>1</v>
      </c>
      <c r="Q2048">
        <v>1</v>
      </c>
      <c r="R2048">
        <v>0</v>
      </c>
      <c r="S2048">
        <v>1</v>
      </c>
      <c r="T2048">
        <v>0</v>
      </c>
      <c r="U2048">
        <v>1</v>
      </c>
      <c r="V2048">
        <v>8.5</v>
      </c>
      <c r="W2048">
        <v>8.3000000000000007</v>
      </c>
      <c r="X2048">
        <v>5</v>
      </c>
      <c r="Y2048">
        <v>5</v>
      </c>
      <c r="Z2048">
        <v>16.8</v>
      </c>
      <c r="AA2048">
        <v>4.4000000000000004</v>
      </c>
      <c r="AB2048">
        <v>1.5</v>
      </c>
      <c r="AC2048">
        <f t="shared" si="31"/>
        <v>60.499999999999993</v>
      </c>
    </row>
    <row r="2049" spans="1:29" x14ac:dyDescent="0.15">
      <c r="A2049" s="62" t="s">
        <v>2157</v>
      </c>
      <c r="B2049" s="39">
        <v>0</v>
      </c>
      <c r="C2049" s="39">
        <v>0</v>
      </c>
      <c r="D2049" s="5">
        <v>1</v>
      </c>
      <c r="E2049" s="5">
        <v>1</v>
      </c>
      <c r="F2049" s="5">
        <v>1</v>
      </c>
      <c r="G2049" s="5">
        <v>0</v>
      </c>
      <c r="H2049" s="5">
        <v>1</v>
      </c>
      <c r="I2049" s="5">
        <v>0</v>
      </c>
      <c r="J2049" s="27">
        <v>0</v>
      </c>
      <c r="K2049">
        <v>1</v>
      </c>
      <c r="L2049">
        <v>0</v>
      </c>
      <c r="M2049">
        <v>1</v>
      </c>
      <c r="N2049">
        <v>1</v>
      </c>
      <c r="O2049">
        <v>1</v>
      </c>
      <c r="P2049">
        <v>1</v>
      </c>
      <c r="Q2049">
        <v>1</v>
      </c>
      <c r="R2049">
        <v>0</v>
      </c>
      <c r="S2049">
        <v>1</v>
      </c>
      <c r="T2049">
        <v>1</v>
      </c>
      <c r="U2049">
        <v>1</v>
      </c>
      <c r="V2049">
        <v>6.9</v>
      </c>
      <c r="W2049">
        <v>8.3000000000000007</v>
      </c>
      <c r="X2049">
        <v>5</v>
      </c>
      <c r="Y2049">
        <v>5</v>
      </c>
      <c r="Z2049">
        <v>17.5</v>
      </c>
      <c r="AA2049">
        <v>18.5</v>
      </c>
      <c r="AB2049">
        <v>8.1999999999999993</v>
      </c>
      <c r="AC2049">
        <f t="shared" si="31"/>
        <v>82.4</v>
      </c>
    </row>
    <row r="2050" spans="1:29" x14ac:dyDescent="0.15">
      <c r="A2050" s="62" t="s">
        <v>2158</v>
      </c>
      <c r="B2050" s="39">
        <v>0</v>
      </c>
      <c r="C2050" s="39">
        <v>0</v>
      </c>
      <c r="D2050" s="5">
        <v>1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27">
        <v>1</v>
      </c>
      <c r="K2050">
        <v>0</v>
      </c>
      <c r="L2050">
        <v>0</v>
      </c>
      <c r="M2050">
        <v>0</v>
      </c>
      <c r="N2050">
        <v>1</v>
      </c>
      <c r="O2050">
        <v>0</v>
      </c>
      <c r="P2050">
        <v>1</v>
      </c>
      <c r="Q2050">
        <v>1</v>
      </c>
      <c r="R2050">
        <v>0</v>
      </c>
      <c r="S2050">
        <v>1</v>
      </c>
      <c r="T2050">
        <v>1</v>
      </c>
      <c r="U2050">
        <v>0</v>
      </c>
      <c r="V2050">
        <v>10</v>
      </c>
      <c r="W2050">
        <v>8.3000000000000007</v>
      </c>
      <c r="X2050">
        <v>5</v>
      </c>
      <c r="Y2050">
        <v>5</v>
      </c>
      <c r="Z2050">
        <v>11.6</v>
      </c>
      <c r="AA2050">
        <v>4.4000000000000004</v>
      </c>
      <c r="AB2050">
        <v>0.8</v>
      </c>
      <c r="AC2050">
        <f t="shared" ref="AC2050:AC2066" si="32">SUM(B2050:AB2050)</f>
        <v>52.099999999999994</v>
      </c>
    </row>
    <row r="2051" spans="1:29" x14ac:dyDescent="0.15">
      <c r="A2051" s="62" t="s">
        <v>2159</v>
      </c>
      <c r="B2051" s="39">
        <v>0</v>
      </c>
      <c r="C2051" s="39">
        <v>0</v>
      </c>
      <c r="D2051" s="5">
        <v>0</v>
      </c>
      <c r="E2051" s="5">
        <v>1</v>
      </c>
      <c r="F2051" s="5">
        <v>0</v>
      </c>
      <c r="G2051" s="5">
        <v>0</v>
      </c>
      <c r="H2051" s="5">
        <v>1</v>
      </c>
      <c r="I2051" s="5">
        <v>0</v>
      </c>
      <c r="J2051" s="27">
        <v>1</v>
      </c>
      <c r="K2051">
        <v>0</v>
      </c>
      <c r="L2051">
        <v>1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1</v>
      </c>
      <c r="S2051">
        <v>0</v>
      </c>
      <c r="T2051">
        <v>1</v>
      </c>
      <c r="U2051">
        <v>0</v>
      </c>
      <c r="V2051">
        <v>10</v>
      </c>
      <c r="W2051">
        <v>10</v>
      </c>
      <c r="X2051">
        <v>5</v>
      </c>
      <c r="Y2051">
        <v>1.7</v>
      </c>
      <c r="Z2051">
        <v>13.3</v>
      </c>
      <c r="AA2051">
        <v>10.8</v>
      </c>
      <c r="AB2051">
        <v>8.6999999999999993</v>
      </c>
      <c r="AC2051">
        <f t="shared" si="32"/>
        <v>65.5</v>
      </c>
    </row>
    <row r="2052" spans="1:29" x14ac:dyDescent="0.15">
      <c r="A2052" s="62" t="s">
        <v>2160</v>
      </c>
      <c r="B2052" s="39">
        <v>0</v>
      </c>
      <c r="C2052" s="39">
        <v>1</v>
      </c>
      <c r="D2052" s="5">
        <v>0</v>
      </c>
      <c r="E2052" s="5">
        <v>0</v>
      </c>
      <c r="F2052" s="5">
        <v>1</v>
      </c>
      <c r="G2052" s="5">
        <v>1</v>
      </c>
      <c r="H2052" s="5">
        <v>0</v>
      </c>
      <c r="I2052" s="5">
        <v>0</v>
      </c>
      <c r="J2052" s="27">
        <v>0</v>
      </c>
      <c r="K2052">
        <v>1</v>
      </c>
      <c r="L2052">
        <v>1</v>
      </c>
      <c r="M2052">
        <v>0</v>
      </c>
      <c r="N2052">
        <v>0</v>
      </c>
      <c r="O2052">
        <v>1</v>
      </c>
      <c r="P2052">
        <v>0</v>
      </c>
      <c r="Q2052">
        <v>1</v>
      </c>
      <c r="R2052">
        <v>1</v>
      </c>
      <c r="S2052">
        <v>1</v>
      </c>
      <c r="T2052">
        <v>1</v>
      </c>
      <c r="U2052">
        <v>1</v>
      </c>
      <c r="V2052">
        <v>10</v>
      </c>
      <c r="W2052">
        <v>8.3000000000000007</v>
      </c>
      <c r="X2052">
        <v>5</v>
      </c>
      <c r="Y2052">
        <v>5</v>
      </c>
      <c r="Z2052">
        <v>14.2</v>
      </c>
      <c r="AA2052">
        <v>18.899999999999999</v>
      </c>
      <c r="AB2052">
        <v>3.9</v>
      </c>
      <c r="AC2052">
        <f t="shared" si="32"/>
        <v>76.300000000000011</v>
      </c>
    </row>
    <row r="2053" spans="1:29" x14ac:dyDescent="0.15">
      <c r="A2053" s="62" t="s">
        <v>2161</v>
      </c>
      <c r="B2053" s="39">
        <v>0</v>
      </c>
      <c r="C2053" s="39">
        <v>1</v>
      </c>
      <c r="D2053" s="5">
        <v>0</v>
      </c>
      <c r="E2053" s="5">
        <v>0</v>
      </c>
      <c r="F2053" s="5">
        <v>0</v>
      </c>
      <c r="G2053" s="5">
        <v>0</v>
      </c>
      <c r="H2053" s="5">
        <v>1</v>
      </c>
      <c r="I2053" s="5">
        <v>0</v>
      </c>
      <c r="J2053" s="27">
        <v>0</v>
      </c>
      <c r="K2053">
        <v>0</v>
      </c>
      <c r="L2053">
        <v>1</v>
      </c>
      <c r="M2053">
        <v>0</v>
      </c>
      <c r="N2053">
        <v>0</v>
      </c>
      <c r="O2053">
        <v>0</v>
      </c>
      <c r="P2053">
        <v>1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10</v>
      </c>
      <c r="W2053">
        <v>8.3000000000000007</v>
      </c>
      <c r="X2053">
        <v>5</v>
      </c>
      <c r="Y2053">
        <v>5</v>
      </c>
      <c r="Z2053">
        <v>12.5</v>
      </c>
      <c r="AA2053">
        <v>12.5</v>
      </c>
      <c r="AB2053">
        <v>8.5</v>
      </c>
      <c r="AC2053">
        <f t="shared" si="32"/>
        <v>65.8</v>
      </c>
    </row>
    <row r="2054" spans="1:29" x14ac:dyDescent="0.15">
      <c r="A2054" s="62" t="s">
        <v>2162</v>
      </c>
      <c r="B2054" s="39">
        <v>0</v>
      </c>
      <c r="C2054" s="39">
        <v>0</v>
      </c>
      <c r="D2054" s="5">
        <v>1</v>
      </c>
      <c r="E2054" s="5">
        <v>0</v>
      </c>
      <c r="F2054" s="5">
        <v>1</v>
      </c>
      <c r="G2054" s="5">
        <v>1</v>
      </c>
      <c r="H2054" s="5">
        <v>1</v>
      </c>
      <c r="I2054" s="5">
        <v>0</v>
      </c>
      <c r="J2054" s="27">
        <v>0</v>
      </c>
      <c r="K2054">
        <v>1</v>
      </c>
      <c r="L2054">
        <v>0</v>
      </c>
      <c r="M2054">
        <v>1</v>
      </c>
      <c r="N2054">
        <v>1</v>
      </c>
      <c r="O2054">
        <v>0</v>
      </c>
      <c r="P2054">
        <v>1</v>
      </c>
      <c r="Q2054">
        <v>0</v>
      </c>
      <c r="R2054">
        <v>1</v>
      </c>
      <c r="S2054">
        <v>0</v>
      </c>
      <c r="T2054">
        <v>0</v>
      </c>
      <c r="U2054">
        <v>1</v>
      </c>
      <c r="V2054">
        <v>6.9</v>
      </c>
      <c r="W2054">
        <v>6.7</v>
      </c>
      <c r="X2054">
        <v>3.8</v>
      </c>
      <c r="Y2054">
        <v>0</v>
      </c>
      <c r="Z2054">
        <v>15.8</v>
      </c>
      <c r="AA2054">
        <v>10.8</v>
      </c>
      <c r="AB2054">
        <v>5.5</v>
      </c>
      <c r="AC2054">
        <f t="shared" si="32"/>
        <v>59.5</v>
      </c>
    </row>
    <row r="2055" spans="1:29" x14ac:dyDescent="0.15">
      <c r="A2055" s="62" t="s">
        <v>2163</v>
      </c>
      <c r="B2055" s="39">
        <v>1</v>
      </c>
      <c r="C2055" s="39">
        <v>1</v>
      </c>
      <c r="D2055" s="5">
        <v>0</v>
      </c>
      <c r="E2055" s="5">
        <v>1</v>
      </c>
      <c r="F2055" s="5">
        <v>1</v>
      </c>
      <c r="G2055" s="5">
        <v>0</v>
      </c>
      <c r="H2055" s="5">
        <v>0</v>
      </c>
      <c r="I2055" s="5">
        <v>0</v>
      </c>
      <c r="J2055" s="27">
        <v>0</v>
      </c>
      <c r="K2055">
        <v>1</v>
      </c>
      <c r="L2055">
        <v>1</v>
      </c>
      <c r="M2055">
        <v>1</v>
      </c>
      <c r="N2055">
        <v>1</v>
      </c>
      <c r="O2055">
        <v>0</v>
      </c>
      <c r="P2055">
        <v>1</v>
      </c>
      <c r="Q2055">
        <v>0</v>
      </c>
      <c r="R2055">
        <v>1</v>
      </c>
      <c r="S2055">
        <v>1</v>
      </c>
      <c r="T2055">
        <v>0</v>
      </c>
      <c r="U2055">
        <v>0</v>
      </c>
      <c r="V2055">
        <v>7.2</v>
      </c>
      <c r="W2055">
        <v>6.7</v>
      </c>
      <c r="X2055">
        <v>3.8</v>
      </c>
      <c r="Y2055">
        <v>5</v>
      </c>
      <c r="Z2055">
        <v>16.7</v>
      </c>
      <c r="AA2055">
        <v>11.7</v>
      </c>
      <c r="AB2055">
        <v>9.1999999999999993</v>
      </c>
      <c r="AC2055">
        <f t="shared" si="32"/>
        <v>71.300000000000011</v>
      </c>
    </row>
    <row r="2056" spans="1:29" x14ac:dyDescent="0.15">
      <c r="A2056" s="62" t="s">
        <v>2164</v>
      </c>
      <c r="B2056" s="39">
        <v>1</v>
      </c>
      <c r="C2056" s="39">
        <v>1</v>
      </c>
      <c r="D2056" s="5">
        <v>1</v>
      </c>
      <c r="E2056" s="5">
        <v>0</v>
      </c>
      <c r="F2056" s="5">
        <v>1</v>
      </c>
      <c r="G2056" s="5">
        <v>0</v>
      </c>
      <c r="H2056" s="5">
        <v>1</v>
      </c>
      <c r="I2056" s="5">
        <v>1</v>
      </c>
      <c r="J2056" s="27">
        <v>0</v>
      </c>
      <c r="K2056">
        <v>1</v>
      </c>
      <c r="L2056">
        <v>1</v>
      </c>
      <c r="M2056">
        <v>0</v>
      </c>
      <c r="N2056">
        <v>1</v>
      </c>
      <c r="O2056">
        <v>0</v>
      </c>
      <c r="P2056">
        <v>1</v>
      </c>
      <c r="Q2056">
        <v>1</v>
      </c>
      <c r="R2056">
        <v>0</v>
      </c>
      <c r="S2056">
        <v>0</v>
      </c>
      <c r="T2056">
        <v>1</v>
      </c>
      <c r="U2056">
        <v>1</v>
      </c>
      <c r="V2056">
        <v>8.1999999999999993</v>
      </c>
      <c r="W2056">
        <v>6.7</v>
      </c>
      <c r="X2056">
        <v>3.8</v>
      </c>
      <c r="Y2056">
        <v>0</v>
      </c>
      <c r="Z2056">
        <v>15.8</v>
      </c>
      <c r="AA2056">
        <v>15.4</v>
      </c>
      <c r="AB2056">
        <v>1.8</v>
      </c>
      <c r="AC2056">
        <f t="shared" si="32"/>
        <v>64.7</v>
      </c>
    </row>
    <row r="2057" spans="1:29" x14ac:dyDescent="0.15">
      <c r="A2057" s="62" t="s">
        <v>2165</v>
      </c>
      <c r="B2057" s="39">
        <v>0</v>
      </c>
      <c r="C2057" s="39">
        <v>1</v>
      </c>
      <c r="D2057" s="5">
        <v>1</v>
      </c>
      <c r="E2057" s="5">
        <v>0</v>
      </c>
      <c r="F2057" s="5">
        <v>0</v>
      </c>
      <c r="G2057" s="5">
        <v>0</v>
      </c>
      <c r="H2057" s="5">
        <v>1</v>
      </c>
      <c r="I2057" s="5">
        <v>0</v>
      </c>
      <c r="J2057" s="27">
        <v>1</v>
      </c>
      <c r="K2057">
        <v>1</v>
      </c>
      <c r="L2057">
        <v>1</v>
      </c>
      <c r="M2057">
        <v>0</v>
      </c>
      <c r="N2057">
        <v>0</v>
      </c>
      <c r="O2057">
        <v>0</v>
      </c>
      <c r="P2057">
        <v>1</v>
      </c>
      <c r="Q2057">
        <v>0</v>
      </c>
      <c r="R2057">
        <v>1</v>
      </c>
      <c r="S2057">
        <v>1</v>
      </c>
      <c r="T2057">
        <v>1</v>
      </c>
      <c r="U2057">
        <v>1</v>
      </c>
      <c r="V2057">
        <v>8.6</v>
      </c>
      <c r="W2057">
        <v>8.3000000000000007</v>
      </c>
      <c r="X2057">
        <v>3.8</v>
      </c>
      <c r="Y2057">
        <v>5</v>
      </c>
      <c r="Z2057">
        <v>15.5</v>
      </c>
      <c r="AA2057">
        <v>14.4</v>
      </c>
      <c r="AB2057">
        <v>3.9</v>
      </c>
      <c r="AC2057">
        <f t="shared" si="32"/>
        <v>70.500000000000014</v>
      </c>
    </row>
    <row r="2058" spans="1:29" x14ac:dyDescent="0.15">
      <c r="A2058" s="62" t="s">
        <v>2166</v>
      </c>
      <c r="B2058" s="39">
        <v>0</v>
      </c>
      <c r="C2058" s="39">
        <v>0</v>
      </c>
      <c r="D2058" s="5">
        <v>1</v>
      </c>
      <c r="E2058" s="5">
        <v>1</v>
      </c>
      <c r="F2058" s="5">
        <v>1</v>
      </c>
      <c r="G2058" s="5">
        <v>0</v>
      </c>
      <c r="H2058" s="5">
        <v>1</v>
      </c>
      <c r="I2058" s="5">
        <v>0</v>
      </c>
      <c r="J2058" s="27">
        <v>0</v>
      </c>
      <c r="K2058">
        <v>1</v>
      </c>
      <c r="L2058">
        <v>0</v>
      </c>
      <c r="M2058">
        <v>1</v>
      </c>
      <c r="N2058">
        <v>0</v>
      </c>
      <c r="O2058">
        <v>0</v>
      </c>
      <c r="P2058">
        <v>1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3.7</v>
      </c>
      <c r="W2058">
        <v>6.7</v>
      </c>
      <c r="X2058">
        <v>1.3</v>
      </c>
      <c r="Y2058">
        <v>0</v>
      </c>
      <c r="Z2058">
        <v>12.5</v>
      </c>
      <c r="AA2058">
        <v>12.3</v>
      </c>
      <c r="AB2058">
        <v>0</v>
      </c>
      <c r="AC2058">
        <f t="shared" si="32"/>
        <v>48.5</v>
      </c>
    </row>
    <row r="2059" spans="1:29" x14ac:dyDescent="0.15">
      <c r="A2059" s="62" t="s">
        <v>2167</v>
      </c>
      <c r="B2059" s="39">
        <v>0</v>
      </c>
      <c r="C2059" s="39">
        <v>0</v>
      </c>
      <c r="D2059" s="5">
        <v>1</v>
      </c>
      <c r="E2059" s="5">
        <v>1</v>
      </c>
      <c r="F2059" s="5">
        <v>0</v>
      </c>
      <c r="G2059" s="5">
        <v>1</v>
      </c>
      <c r="H2059" s="5">
        <v>1</v>
      </c>
      <c r="I2059" s="5">
        <v>0</v>
      </c>
      <c r="J2059" s="27">
        <v>0</v>
      </c>
      <c r="K2059">
        <v>1</v>
      </c>
      <c r="L2059">
        <v>1</v>
      </c>
      <c r="M2059">
        <v>1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1</v>
      </c>
      <c r="U2059">
        <v>0</v>
      </c>
      <c r="V2059">
        <v>8.3000000000000007</v>
      </c>
      <c r="W2059">
        <v>8.3000000000000007</v>
      </c>
      <c r="X2059">
        <v>3.8</v>
      </c>
      <c r="Y2059">
        <v>5</v>
      </c>
      <c r="Z2059">
        <v>15.8</v>
      </c>
      <c r="AA2059">
        <v>17.5</v>
      </c>
      <c r="AB2059">
        <v>9.1999999999999993</v>
      </c>
      <c r="AC2059">
        <f t="shared" si="32"/>
        <v>75.900000000000006</v>
      </c>
    </row>
    <row r="2060" spans="1:29" x14ac:dyDescent="0.15">
      <c r="A2060" s="62" t="s">
        <v>2168</v>
      </c>
      <c r="B2060" s="39">
        <v>1</v>
      </c>
      <c r="C2060" s="39">
        <v>0</v>
      </c>
      <c r="D2060" s="5">
        <v>1</v>
      </c>
      <c r="E2060" s="5">
        <v>1</v>
      </c>
      <c r="F2060" s="5">
        <v>1</v>
      </c>
      <c r="G2060" s="5">
        <v>1</v>
      </c>
      <c r="H2060" s="5">
        <v>1</v>
      </c>
      <c r="I2060" s="5">
        <v>1</v>
      </c>
      <c r="J2060" s="27">
        <v>1</v>
      </c>
      <c r="K2060">
        <v>1</v>
      </c>
      <c r="L2060">
        <v>1</v>
      </c>
      <c r="M2060">
        <v>0</v>
      </c>
      <c r="N2060">
        <v>0</v>
      </c>
      <c r="O2060">
        <v>0</v>
      </c>
      <c r="P2060">
        <v>1</v>
      </c>
      <c r="Q2060">
        <v>1</v>
      </c>
      <c r="R2060">
        <v>1</v>
      </c>
      <c r="S2060">
        <v>1</v>
      </c>
      <c r="T2060">
        <v>1</v>
      </c>
      <c r="U2060">
        <v>1</v>
      </c>
      <c r="V2060">
        <v>7.4</v>
      </c>
      <c r="W2060">
        <v>8.3000000000000007</v>
      </c>
      <c r="X2060">
        <v>5</v>
      </c>
      <c r="Y2060">
        <v>5</v>
      </c>
      <c r="Z2060">
        <v>16.7</v>
      </c>
      <c r="AA2060">
        <v>15.4</v>
      </c>
      <c r="AB2060">
        <v>3.6</v>
      </c>
      <c r="AC2060">
        <f t="shared" si="32"/>
        <v>77.400000000000006</v>
      </c>
    </row>
    <row r="2061" spans="1:29" x14ac:dyDescent="0.15">
      <c r="A2061" s="62" t="s">
        <v>2169</v>
      </c>
      <c r="B2061" s="39">
        <v>0</v>
      </c>
      <c r="C2061" s="39">
        <v>0</v>
      </c>
      <c r="D2061" s="5">
        <v>0</v>
      </c>
      <c r="E2061" s="5">
        <v>0</v>
      </c>
      <c r="F2061" s="5">
        <v>1</v>
      </c>
      <c r="G2061" s="5">
        <v>1</v>
      </c>
      <c r="H2061" s="5">
        <v>1</v>
      </c>
      <c r="I2061" s="5">
        <v>1</v>
      </c>
      <c r="J2061" s="27">
        <v>1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1</v>
      </c>
      <c r="Q2061">
        <v>1</v>
      </c>
      <c r="R2061">
        <v>1</v>
      </c>
      <c r="S2061">
        <v>0</v>
      </c>
      <c r="T2061">
        <v>1</v>
      </c>
      <c r="U2061">
        <v>0</v>
      </c>
      <c r="V2061">
        <v>9.3000000000000007</v>
      </c>
      <c r="W2061">
        <v>5</v>
      </c>
      <c r="X2061">
        <v>2.5</v>
      </c>
      <c r="Y2061">
        <v>1.7</v>
      </c>
      <c r="Z2061">
        <v>9.6999999999999993</v>
      </c>
      <c r="AA2061">
        <v>7.8</v>
      </c>
      <c r="AB2061">
        <v>8.5</v>
      </c>
      <c r="AC2061">
        <f t="shared" si="32"/>
        <v>53.5</v>
      </c>
    </row>
    <row r="2062" spans="1:29" x14ac:dyDescent="0.15">
      <c r="A2062" s="62" t="s">
        <v>2170</v>
      </c>
      <c r="B2062" s="39">
        <v>1</v>
      </c>
      <c r="C2062" s="39">
        <v>0</v>
      </c>
      <c r="D2062" s="5">
        <v>1</v>
      </c>
      <c r="E2062" s="5">
        <v>1</v>
      </c>
      <c r="F2062" s="5">
        <v>0</v>
      </c>
      <c r="G2062" s="5">
        <v>1</v>
      </c>
      <c r="H2062" s="5">
        <v>0</v>
      </c>
      <c r="I2062" s="5">
        <v>1</v>
      </c>
      <c r="J2062" s="27">
        <v>0</v>
      </c>
      <c r="K2062">
        <v>0</v>
      </c>
      <c r="L2062">
        <v>1</v>
      </c>
      <c r="M2062">
        <v>0</v>
      </c>
      <c r="N2062">
        <v>1</v>
      </c>
      <c r="O2062">
        <v>0</v>
      </c>
      <c r="P2062">
        <v>1</v>
      </c>
      <c r="Q2062">
        <v>0</v>
      </c>
      <c r="R2062">
        <v>0</v>
      </c>
      <c r="S2062">
        <v>0</v>
      </c>
      <c r="T2062">
        <v>1</v>
      </c>
      <c r="U2062">
        <v>1</v>
      </c>
      <c r="V2062">
        <v>7.8</v>
      </c>
      <c r="W2062">
        <v>8.3000000000000007</v>
      </c>
      <c r="X2062">
        <v>5</v>
      </c>
      <c r="Y2062">
        <v>5</v>
      </c>
      <c r="Z2062">
        <v>15</v>
      </c>
      <c r="AA2062">
        <v>10</v>
      </c>
      <c r="AB2062">
        <v>9.1999999999999993</v>
      </c>
      <c r="AC2062">
        <f t="shared" si="32"/>
        <v>70.3</v>
      </c>
    </row>
    <row r="2063" spans="1:29" x14ac:dyDescent="0.15">
      <c r="A2063" s="62" t="s">
        <v>2171</v>
      </c>
      <c r="B2063" s="39">
        <v>0</v>
      </c>
      <c r="C2063" s="39">
        <v>1</v>
      </c>
      <c r="D2063" s="5">
        <v>1</v>
      </c>
      <c r="E2063" s="5">
        <v>0</v>
      </c>
      <c r="F2063" s="5">
        <v>1</v>
      </c>
      <c r="G2063" s="5">
        <v>0</v>
      </c>
      <c r="H2063" s="5">
        <v>1</v>
      </c>
      <c r="I2063" s="5">
        <v>0</v>
      </c>
      <c r="J2063" s="27">
        <v>0</v>
      </c>
      <c r="K2063">
        <v>1</v>
      </c>
      <c r="L2063">
        <v>1</v>
      </c>
      <c r="M2063">
        <v>0</v>
      </c>
      <c r="N2063">
        <v>0</v>
      </c>
      <c r="O2063">
        <v>1</v>
      </c>
      <c r="P2063">
        <v>1</v>
      </c>
      <c r="Q2063">
        <v>1</v>
      </c>
      <c r="R2063">
        <v>0</v>
      </c>
      <c r="S2063">
        <v>1</v>
      </c>
      <c r="T2063">
        <v>1</v>
      </c>
      <c r="U2063">
        <v>0</v>
      </c>
      <c r="V2063">
        <v>10</v>
      </c>
      <c r="W2063">
        <v>8.3000000000000007</v>
      </c>
      <c r="X2063">
        <v>3.8</v>
      </c>
      <c r="Y2063">
        <v>5</v>
      </c>
      <c r="Z2063">
        <v>15.5</v>
      </c>
      <c r="AA2063">
        <v>18.899999999999999</v>
      </c>
      <c r="AB2063">
        <v>6.9</v>
      </c>
      <c r="AC2063">
        <f t="shared" si="32"/>
        <v>79.400000000000006</v>
      </c>
    </row>
    <row r="2064" spans="1:29" x14ac:dyDescent="0.15">
      <c r="A2064" s="62" t="s">
        <v>2172</v>
      </c>
      <c r="B2064" s="39">
        <v>0</v>
      </c>
      <c r="C2064" s="39">
        <v>1</v>
      </c>
      <c r="D2064" s="5">
        <v>1</v>
      </c>
      <c r="E2064" s="5">
        <v>1</v>
      </c>
      <c r="F2064" s="5">
        <v>1</v>
      </c>
      <c r="G2064" s="5">
        <v>1</v>
      </c>
      <c r="H2064" s="5">
        <v>0</v>
      </c>
      <c r="I2064" s="5">
        <v>0</v>
      </c>
      <c r="J2064" s="27">
        <v>0</v>
      </c>
      <c r="K2064">
        <v>1</v>
      </c>
      <c r="L2064">
        <v>1</v>
      </c>
      <c r="M2064">
        <v>0</v>
      </c>
      <c r="N2064">
        <v>0</v>
      </c>
      <c r="O2064">
        <v>0</v>
      </c>
      <c r="P2064">
        <v>0</v>
      </c>
      <c r="Q2064">
        <v>1</v>
      </c>
      <c r="R2064">
        <v>0</v>
      </c>
      <c r="S2064">
        <v>0</v>
      </c>
      <c r="T2064">
        <v>1</v>
      </c>
      <c r="U2064">
        <v>1</v>
      </c>
      <c r="V2064">
        <v>5.9</v>
      </c>
      <c r="W2064">
        <v>8.3000000000000007</v>
      </c>
      <c r="X2064">
        <v>2.5</v>
      </c>
      <c r="Y2064">
        <v>5</v>
      </c>
      <c r="Z2064">
        <v>18.3</v>
      </c>
      <c r="AA2064">
        <v>11.7</v>
      </c>
      <c r="AB2064">
        <v>9.1999999999999993</v>
      </c>
      <c r="AC2064">
        <f t="shared" si="32"/>
        <v>70.900000000000006</v>
      </c>
    </row>
    <row r="2065" spans="1:29" x14ac:dyDescent="0.15">
      <c r="A2065" s="62" t="s">
        <v>2173</v>
      </c>
      <c r="B2065" s="39">
        <v>1</v>
      </c>
      <c r="C2065" s="39">
        <v>1</v>
      </c>
      <c r="D2065" s="5">
        <v>0</v>
      </c>
      <c r="E2065" s="5">
        <v>1</v>
      </c>
      <c r="F2065" s="5">
        <v>1</v>
      </c>
      <c r="G2065" s="5">
        <v>1</v>
      </c>
      <c r="H2065" s="5">
        <v>1</v>
      </c>
      <c r="I2065" s="5">
        <v>1</v>
      </c>
      <c r="J2065" s="27">
        <v>1</v>
      </c>
      <c r="K2065">
        <v>1</v>
      </c>
      <c r="L2065">
        <v>1</v>
      </c>
      <c r="M2065">
        <v>1</v>
      </c>
      <c r="N2065">
        <v>1</v>
      </c>
      <c r="O2065">
        <v>1</v>
      </c>
      <c r="P2065">
        <v>1</v>
      </c>
      <c r="Q2065">
        <v>1</v>
      </c>
      <c r="R2065">
        <v>0</v>
      </c>
      <c r="S2065">
        <v>1</v>
      </c>
      <c r="T2065">
        <v>1</v>
      </c>
      <c r="U2065">
        <v>1</v>
      </c>
      <c r="V2065">
        <v>2</v>
      </c>
      <c r="W2065">
        <v>10</v>
      </c>
      <c r="X2065">
        <v>5</v>
      </c>
      <c r="Y2065">
        <v>5</v>
      </c>
      <c r="Z2065">
        <v>4.2</v>
      </c>
      <c r="AA2065">
        <v>20</v>
      </c>
      <c r="AB2065">
        <v>0</v>
      </c>
      <c r="AC2065">
        <f t="shared" si="32"/>
        <v>64.2</v>
      </c>
    </row>
    <row r="2066" spans="1:29" x14ac:dyDescent="0.15">
      <c r="A2066" s="62" t="s">
        <v>2174</v>
      </c>
      <c r="B2066" s="39">
        <v>1</v>
      </c>
      <c r="C2066" s="39">
        <v>1</v>
      </c>
      <c r="D2066" s="5">
        <v>1</v>
      </c>
      <c r="E2066" s="5">
        <v>1</v>
      </c>
      <c r="F2066" s="5">
        <v>1</v>
      </c>
      <c r="G2066" s="5">
        <v>1</v>
      </c>
      <c r="H2066" s="5">
        <v>1</v>
      </c>
      <c r="I2066" s="5">
        <v>1</v>
      </c>
      <c r="J2066" s="27">
        <v>1</v>
      </c>
      <c r="K2066">
        <v>1</v>
      </c>
      <c r="L2066">
        <v>1</v>
      </c>
      <c r="M2066">
        <v>1</v>
      </c>
      <c r="N2066">
        <v>1</v>
      </c>
      <c r="O2066">
        <v>1</v>
      </c>
      <c r="P2066">
        <v>1</v>
      </c>
      <c r="Q2066">
        <v>1</v>
      </c>
      <c r="R2066">
        <v>1</v>
      </c>
      <c r="S2066">
        <v>1</v>
      </c>
      <c r="T2066">
        <v>1</v>
      </c>
      <c r="U2066">
        <v>1</v>
      </c>
      <c r="V2066">
        <v>5</v>
      </c>
      <c r="W2066">
        <v>10</v>
      </c>
      <c r="X2066">
        <v>5</v>
      </c>
      <c r="Y2066">
        <v>1.7</v>
      </c>
      <c r="Z2066">
        <v>19.2</v>
      </c>
      <c r="AA2066">
        <v>13.3</v>
      </c>
      <c r="AB2066">
        <v>3.9</v>
      </c>
      <c r="AC2066">
        <f t="shared" si="32"/>
        <v>78.100000000000009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6"/>
  <sheetViews>
    <sheetView workbookViewId="0">
      <selection activeCell="O75" sqref="O75"/>
    </sheetView>
  </sheetViews>
  <sheetFormatPr defaultRowHeight="12" x14ac:dyDescent="0.15"/>
  <cols>
    <col min="1" max="1" width="9" style="56"/>
    <col min="2" max="2" width="9" style="57"/>
    <col min="3" max="3" width="10" style="57" customWidth="1"/>
    <col min="4" max="4" width="10.5" style="57" customWidth="1"/>
    <col min="5" max="5" width="14.25" style="57" customWidth="1"/>
    <col min="6" max="6" width="12.25" style="57" customWidth="1"/>
    <col min="7" max="7" width="9.5" style="55" customWidth="1"/>
    <col min="8" max="8" width="15.375" style="61" customWidth="1"/>
    <col min="9" max="9" width="10.125" style="58" customWidth="1"/>
    <col min="10" max="10" width="10.75" style="59" customWidth="1"/>
    <col min="11" max="11" width="2.5" style="55" customWidth="1"/>
    <col min="12" max="16384" width="9" style="55"/>
  </cols>
  <sheetData>
    <row r="1" spans="1:10" ht="14.25" x14ac:dyDescent="0.15">
      <c r="A1" s="31" t="s">
        <v>58</v>
      </c>
      <c r="B1" s="33" t="s">
        <v>67</v>
      </c>
      <c r="C1" s="33" t="s">
        <v>68</v>
      </c>
      <c r="D1" s="33" t="s">
        <v>69</v>
      </c>
      <c r="E1" s="33" t="s">
        <v>2</v>
      </c>
      <c r="F1" s="33" t="s">
        <v>3</v>
      </c>
      <c r="G1" s="34" t="s">
        <v>59</v>
      </c>
      <c r="H1" s="35" t="s">
        <v>63</v>
      </c>
      <c r="I1" s="36" t="s">
        <v>64</v>
      </c>
      <c r="J1" s="37" t="s">
        <v>2180</v>
      </c>
    </row>
    <row r="2" spans="1:10" ht="12.75" x14ac:dyDescent="0.2">
      <c r="A2" s="56" t="s">
        <v>74</v>
      </c>
      <c r="B2" s="57">
        <f>SUM(小题分数!B2:B2066)</f>
        <v>1219</v>
      </c>
      <c r="C2" s="57">
        <f>AVERAGE(小题分数!B2:B2066)</f>
        <v>0.59031476997578691</v>
      </c>
      <c r="D2" s="57">
        <f>VARPA(小题分数!B2:B2066)</f>
        <v>0.24184324232422069</v>
      </c>
      <c r="E2" s="57" t="e">
        <f ca="1">qfd(小题分数!B2:B2066)/试卷方案!D2</f>
        <v>#NAME?</v>
      </c>
      <c r="F2" s="57">
        <f>1-C2/试卷方案!D2</f>
        <v>0.40968523002421309</v>
      </c>
      <c r="G2" s="55" t="s">
        <v>75</v>
      </c>
      <c r="H2" s="63" t="s">
        <v>2181</v>
      </c>
      <c r="I2" s="58">
        <f>COUNTIF(小题分数!$AC$2:$AC$2066,"&lt;10")</f>
        <v>0</v>
      </c>
      <c r="J2" s="59">
        <f>I2/COUNT(小题分数!AC:AC)</f>
        <v>0</v>
      </c>
    </row>
    <row r="3" spans="1:10" ht="12.75" x14ac:dyDescent="0.2">
      <c r="A3" s="56" t="s">
        <v>77</v>
      </c>
      <c r="B3" s="57">
        <f>SUM(小题分数!C2:C2066)</f>
        <v>1366</v>
      </c>
      <c r="C3" s="57">
        <f>AVERAGE(小题分数!C2:C2066)</f>
        <v>0.661501210653753</v>
      </c>
      <c r="D3" s="57">
        <f>VARPA(小题分数!C2:C2066)</f>
        <v>0.22391735895737208</v>
      </c>
      <c r="E3" s="57" t="e">
        <f ca="1">qfd(小题分数!C2:C2066)/试卷方案!D3</f>
        <v>#NAME?</v>
      </c>
      <c r="F3" s="57">
        <f>1-C3/试卷方案!D3</f>
        <v>0.338498789346247</v>
      </c>
      <c r="G3" s="55" t="s">
        <v>75</v>
      </c>
      <c r="H3" s="63" t="s">
        <v>2182</v>
      </c>
      <c r="I3" s="58">
        <f>COUNTIF(小题分数!$AC$2:$AC$2066,"&lt;20")-SUM(I2:I2)</f>
        <v>3</v>
      </c>
      <c r="J3" s="59">
        <f>I3/COUNT(小题分数!AC:AC)</f>
        <v>1.4527845036319612E-3</v>
      </c>
    </row>
    <row r="4" spans="1:10" ht="12.75" x14ac:dyDescent="0.2">
      <c r="A4" s="56" t="s">
        <v>78</v>
      </c>
      <c r="B4" s="57">
        <f>SUM(小题分数!D2:D2066)</f>
        <v>1336</v>
      </c>
      <c r="C4" s="57">
        <f>AVERAGE(小题分数!D2:D2066)</f>
        <v>0.64697336561743346</v>
      </c>
      <c r="D4" s="57">
        <f>VARPA(小题分数!D2:D2066)</f>
        <v>0.22839882979908424</v>
      </c>
      <c r="E4" s="57" t="e">
        <f ca="1">qfd(小题分数!D2:D2066)/试卷方案!D4</f>
        <v>#NAME?</v>
      </c>
      <c r="F4" s="57">
        <f>1-C4/试卷方案!D4</f>
        <v>0.35302663438256654</v>
      </c>
      <c r="G4" s="55" t="s">
        <v>75</v>
      </c>
      <c r="H4" s="63" t="s">
        <v>2183</v>
      </c>
      <c r="I4" s="58">
        <f>COUNTIF(小题分数!$AC$2:$AC$2066,"&lt;30")-SUM(I2:I3)</f>
        <v>12</v>
      </c>
      <c r="J4" s="59">
        <f>I4/COUNT(小题分数!AC:AC)</f>
        <v>5.8111380145278446E-3</v>
      </c>
    </row>
    <row r="5" spans="1:10" ht="12.75" x14ac:dyDescent="0.2">
      <c r="A5" s="56" t="s">
        <v>79</v>
      </c>
      <c r="B5" s="57">
        <f>SUM(小题分数!E2:E2066)</f>
        <v>1278</v>
      </c>
      <c r="C5" s="57">
        <f>AVERAGE(小题分数!E2:E2066)</f>
        <v>0.61888619854721549</v>
      </c>
      <c r="D5" s="57">
        <f>VARPA(小题分数!E2:E2066)</f>
        <v>0.23586607179499205</v>
      </c>
      <c r="E5" s="57" t="e">
        <f ca="1">qfd(小题分数!E2:E2066)/试卷方案!D5</f>
        <v>#NAME?</v>
      </c>
      <c r="F5" s="57">
        <f>1-C5/试卷方案!D5</f>
        <v>0.38111380145278451</v>
      </c>
      <c r="G5" s="55" t="s">
        <v>75</v>
      </c>
      <c r="H5" s="63" t="s">
        <v>2184</v>
      </c>
      <c r="I5" s="58">
        <f>COUNTIF(小题分数!$AC$2:$AC$2066,"&lt;40")-SUM(I2:I4)</f>
        <v>42</v>
      </c>
      <c r="J5" s="59">
        <f>I5/COUNT(小题分数!AC:AC)</f>
        <v>2.0338983050847456E-2</v>
      </c>
    </row>
    <row r="6" spans="1:10" ht="12.75" x14ac:dyDescent="0.2">
      <c r="A6" s="56" t="s">
        <v>80</v>
      </c>
      <c r="B6" s="57">
        <f>SUM(小题分数!F2:F2066)</f>
        <v>1208</v>
      </c>
      <c r="C6" s="57">
        <f>AVERAGE(小题分数!F2:F2066)</f>
        <v>0.58498789346246971</v>
      </c>
      <c r="D6" s="60">
        <f>VARPA(小题分数!F2:F2066)</f>
        <v>0.24277705796481189</v>
      </c>
      <c r="E6" s="57" t="e">
        <f ca="1">qfd(小题分数!F2:F2066)/试卷方案!D6</f>
        <v>#NAME?</v>
      </c>
      <c r="F6" s="57">
        <f>1-C6/试卷方案!D6</f>
        <v>0.41501210653753029</v>
      </c>
      <c r="G6" s="55" t="s">
        <v>75</v>
      </c>
      <c r="H6" s="63" t="s">
        <v>2185</v>
      </c>
      <c r="I6" s="58">
        <f>COUNTIF(小题分数!$AC$2:$AC$2066,"&lt;50")-SUM(I2:I5)</f>
        <v>115</v>
      </c>
      <c r="J6" s="59">
        <f>I6/COUNT(小题分数!AC:AC)</f>
        <v>5.569007263922518E-2</v>
      </c>
    </row>
    <row r="7" spans="1:10" ht="12.75" x14ac:dyDescent="0.2">
      <c r="A7" s="56" t="s">
        <v>81</v>
      </c>
      <c r="B7" s="57">
        <f>SUM(小题分数!G2:G2066)</f>
        <v>1293</v>
      </c>
      <c r="C7" s="57">
        <f>AVERAGE(小题分数!G2:G2066)</f>
        <v>0.62615012106537526</v>
      </c>
      <c r="D7" s="60">
        <f>VARPA(小题分数!G2:G2066)</f>
        <v>0.23408614695519114</v>
      </c>
      <c r="E7" s="57" t="e">
        <f ca="1">qfd(小题分数!G2:G2066)/试卷方案!D7</f>
        <v>#NAME?</v>
      </c>
      <c r="F7" s="57">
        <f>1-C7/试卷方案!D7</f>
        <v>0.37384987893462474</v>
      </c>
      <c r="G7" s="55" t="s">
        <v>75</v>
      </c>
      <c r="H7" s="63" t="s">
        <v>2186</v>
      </c>
      <c r="I7" s="58">
        <f>COUNTIF(小题分数!$AC$2:$AC$2066,"&lt;60")-SUM(I2:I6)</f>
        <v>300</v>
      </c>
      <c r="J7" s="59">
        <f>I7/COUNT(小题分数!AC:AC)</f>
        <v>0.14527845036319612</v>
      </c>
    </row>
    <row r="8" spans="1:10" ht="12.75" x14ac:dyDescent="0.2">
      <c r="A8" s="56" t="s">
        <v>82</v>
      </c>
      <c r="B8" s="57">
        <f>SUM(小题分数!H2:H2066)</f>
        <v>1656</v>
      </c>
      <c r="C8" s="57">
        <f>AVERAGE(小题分数!H2:H2066)</f>
        <v>0.80193704600484261</v>
      </c>
      <c r="D8" s="60">
        <f>VARPA(小题分数!H2:H2066)</f>
        <v>0.15883402024986956</v>
      </c>
      <c r="E8" s="57" t="e">
        <f ca="1">qfd(小题分数!H2:H2066)/试卷方案!D8</f>
        <v>#NAME?</v>
      </c>
      <c r="F8" s="57">
        <f>1-C8/试卷方案!D8</f>
        <v>0.19806295399515739</v>
      </c>
      <c r="G8" s="55" t="s">
        <v>75</v>
      </c>
      <c r="H8" s="63" t="s">
        <v>2187</v>
      </c>
      <c r="I8" s="58">
        <f>COUNTIF(小题分数!$AC$2:$AC$2066,"&lt;70")-SUM(I2:I7)</f>
        <v>489</v>
      </c>
      <c r="J8" s="59">
        <f>I8/COUNT(小题分数!AC:AC)</f>
        <v>0.23680387409200968</v>
      </c>
    </row>
    <row r="9" spans="1:10" ht="12.75" x14ac:dyDescent="0.2">
      <c r="A9" s="56" t="s">
        <v>83</v>
      </c>
      <c r="B9" s="57">
        <f>SUM(小题分数!I2:I2066)</f>
        <v>647</v>
      </c>
      <c r="C9" s="57">
        <f>AVERAGE(小题分数!I2:I2066)</f>
        <v>0.313317191283293</v>
      </c>
      <c r="D9" s="60">
        <f>VARPA(小题分数!I2:I2066)</f>
        <v>0.21514952892964137</v>
      </c>
      <c r="E9" s="57" t="e">
        <f ca="1">qfd(小题分数!I2:I2066)/试卷方案!D9</f>
        <v>#NAME?</v>
      </c>
      <c r="F9" s="57">
        <f>1-C9/试卷方案!D9</f>
        <v>0.68668280871670695</v>
      </c>
      <c r="G9" s="55" t="s">
        <v>75</v>
      </c>
      <c r="H9" s="63" t="s">
        <v>2188</v>
      </c>
      <c r="I9" s="58">
        <f>COUNTIF(小题分数!$AC$2:$AC$2066,"&lt;80")-SUM(I2:I8)</f>
        <v>612</v>
      </c>
      <c r="J9" s="59">
        <f>I9/COUNT(小题分数!AC:AC)</f>
        <v>0.2963680387409201</v>
      </c>
    </row>
    <row r="10" spans="1:10" ht="12.75" x14ac:dyDescent="0.2">
      <c r="A10" s="56" t="s">
        <v>84</v>
      </c>
      <c r="B10" s="57">
        <f>SUM(小题分数!J2:J2066)</f>
        <v>1203</v>
      </c>
      <c r="C10" s="57">
        <f>AVERAGE(小题分数!J2:J2066)</f>
        <v>0.58256658595641642</v>
      </c>
      <c r="D10" s="57">
        <f>VARPA(小题分数!J2:J2066)</f>
        <v>0.24318275888350169</v>
      </c>
      <c r="E10" s="57" t="e">
        <f ca="1">qfd(小题分数!J2:J2066)/试卷方案!D10</f>
        <v>#NAME?</v>
      </c>
      <c r="F10" s="57">
        <f>1-C10/试卷方案!D10</f>
        <v>0.41743341404358358</v>
      </c>
      <c r="G10" s="55" t="s">
        <v>75</v>
      </c>
      <c r="H10" s="63" t="s">
        <v>2189</v>
      </c>
      <c r="I10" s="58">
        <f>COUNTIF(小题分数!$AC$2:$AC$2066,"&lt;90")-SUM(I2:I9)</f>
        <v>393</v>
      </c>
      <c r="J10" s="59">
        <f>I10/COUNT(小题分数!AC:AC)</f>
        <v>0.19031476997578692</v>
      </c>
    </row>
    <row r="11" spans="1:10" ht="12.75" x14ac:dyDescent="0.2">
      <c r="A11" s="56" t="s">
        <v>85</v>
      </c>
      <c r="B11" s="57">
        <f>SUM(小题分数!K2:K2066)</f>
        <v>1548</v>
      </c>
      <c r="C11" s="57">
        <f>AVERAGE(小题分数!K2:K2066)</f>
        <v>0.74963680387409204</v>
      </c>
      <c r="D11" s="57">
        <f>VARPA(小题分数!K2:K2066)</f>
        <v>0.18768146615152811</v>
      </c>
      <c r="E11" s="57" t="e">
        <f ca="1">qfd(小题分数!K2:K2066)/试卷方案!D11</f>
        <v>#NAME?</v>
      </c>
      <c r="F11" s="57">
        <f>1-C11/试卷方案!D11</f>
        <v>0.25036319612590796</v>
      </c>
      <c r="G11" s="55" t="s">
        <v>75</v>
      </c>
      <c r="H11" s="63" t="s">
        <v>2190</v>
      </c>
      <c r="I11" s="58">
        <f>COUNTIF(小题分数!$AC$2:$AC$2066,"&lt;=100")-SUM(I2:I10)</f>
        <v>99</v>
      </c>
      <c r="J11" s="59">
        <f>I11/COUNT(小题分数!AC:AC)</f>
        <v>4.7941888619854718E-2</v>
      </c>
    </row>
    <row r="12" spans="1:10" x14ac:dyDescent="0.15">
      <c r="A12" s="56" t="s">
        <v>86</v>
      </c>
      <c r="B12" s="57">
        <f>SUM(小题分数!L2:L2066)</f>
        <v>1560</v>
      </c>
      <c r="C12" s="57">
        <f>AVERAGE(小题分数!L2:L2066)</f>
        <v>0.75544794188861986</v>
      </c>
      <c r="D12" s="57">
        <f>VARPA(小题分数!L2:L2066)</f>
        <v>0.1847463489848683</v>
      </c>
      <c r="E12" s="57" t="e">
        <f ca="1">qfd(小题分数!L2:L2066)/试卷方案!D12</f>
        <v>#NAME?</v>
      </c>
      <c r="F12" s="57">
        <f>1-C12/试卷方案!D12</f>
        <v>0.24455205811138014</v>
      </c>
      <c r="G12" s="55" t="s">
        <v>75</v>
      </c>
    </row>
    <row r="13" spans="1:10" x14ac:dyDescent="0.15">
      <c r="A13" s="56" t="s">
        <v>87</v>
      </c>
      <c r="B13" s="57">
        <f>SUM(小题分数!M2:M2066)</f>
        <v>1219</v>
      </c>
      <c r="C13" s="57">
        <f>AVERAGE(小题分数!M2:M2066)</f>
        <v>0.59031476997578691</v>
      </c>
      <c r="D13" s="57">
        <f>VARPA(小题分数!M2:M2066)</f>
        <v>0.24184324232422069</v>
      </c>
      <c r="E13" s="57" t="e">
        <f ca="1">qfd(小题分数!M2:M2066)/试卷方案!D13</f>
        <v>#NAME?</v>
      </c>
      <c r="F13" s="57">
        <f>1-C13/试卷方案!D13</f>
        <v>0.40968523002421309</v>
      </c>
      <c r="G13" s="55" t="s">
        <v>75</v>
      </c>
    </row>
    <row r="14" spans="1:10" x14ac:dyDescent="0.15">
      <c r="A14" s="56" t="s">
        <v>88</v>
      </c>
      <c r="B14" s="57">
        <f>SUM(小题分数!N2:N2066)</f>
        <v>987</v>
      </c>
      <c r="C14" s="57">
        <f>AVERAGE(小题分数!N2:N2066)</f>
        <v>0.47796610169491527</v>
      </c>
      <c r="D14" s="57">
        <f>VARPA(小题分数!N2:N2066)</f>
        <v>0.24951450732548119</v>
      </c>
      <c r="E14" s="57" t="e">
        <f ca="1">qfd(小题分数!N2:N2066)/试卷方案!D14</f>
        <v>#NAME?</v>
      </c>
      <c r="F14" s="57">
        <f>1-C14/试卷方案!D14</f>
        <v>0.52203389830508473</v>
      </c>
      <c r="G14" s="55" t="s">
        <v>75</v>
      </c>
    </row>
    <row r="15" spans="1:10" x14ac:dyDescent="0.15">
      <c r="A15" s="56" t="s">
        <v>89</v>
      </c>
      <c r="B15" s="57">
        <f>SUM(小题分数!O2:O2066)</f>
        <v>824</v>
      </c>
      <c r="C15" s="57">
        <f>AVERAGE(小题分数!O2:O2066)</f>
        <v>0.39903147699757868</v>
      </c>
      <c r="D15" s="57">
        <f>VARPA(小题分数!O2:O2066)</f>
        <v>0.23980535736270953</v>
      </c>
      <c r="E15" s="57" t="e">
        <f ca="1">qfd(小题分数!O2:O2066)/试卷方案!D15</f>
        <v>#NAME?</v>
      </c>
      <c r="F15" s="57">
        <f>1-C15/试卷方案!D15</f>
        <v>0.60096852300242132</v>
      </c>
      <c r="G15" s="55" t="s">
        <v>75</v>
      </c>
    </row>
    <row r="16" spans="1:10" x14ac:dyDescent="0.15">
      <c r="A16" s="56" t="s">
        <v>90</v>
      </c>
      <c r="B16" s="57">
        <f>SUM(小题分数!P2:P2066)</f>
        <v>1641</v>
      </c>
      <c r="C16" s="57">
        <f>AVERAGE(小题分数!P2:P2066)</f>
        <v>0.79467312348668284</v>
      </c>
      <c r="D16" s="57">
        <f>VARPA(小题分数!P2:P2066)</f>
        <v>0.16316775029460218</v>
      </c>
      <c r="E16" s="57" t="e">
        <f ca="1">qfd(小题分数!P2:P2066)/试卷方案!D16</f>
        <v>#NAME?</v>
      </c>
      <c r="F16" s="57">
        <f>1-C16/试卷方案!D16</f>
        <v>0.20532687651331716</v>
      </c>
      <c r="G16" s="55" t="s">
        <v>75</v>
      </c>
    </row>
    <row r="17" spans="1:7" x14ac:dyDescent="0.15">
      <c r="A17" s="56" t="s">
        <v>91</v>
      </c>
      <c r="B17" s="57">
        <f>SUM(小题分数!Q2:Q2066)</f>
        <v>1335</v>
      </c>
      <c r="C17" s="57">
        <f>AVERAGE(小题分数!Q2:Q2066)</f>
        <v>0.64648910411622273</v>
      </c>
      <c r="D17" s="57">
        <f>VARPA(小题分数!Q2:Q2066)</f>
        <v>0.22854094237522646</v>
      </c>
      <c r="E17" s="57" t="e">
        <f ca="1">qfd(小题分数!Q2:Q2066)/试卷方案!D17</f>
        <v>#NAME?</v>
      </c>
      <c r="F17" s="57">
        <f>1-C17/试卷方案!D17</f>
        <v>0.35351089588377727</v>
      </c>
      <c r="G17" s="55" t="s">
        <v>75</v>
      </c>
    </row>
    <row r="18" spans="1:7" x14ac:dyDescent="0.15">
      <c r="A18" s="56" t="s">
        <v>92</v>
      </c>
      <c r="B18" s="57">
        <f>SUM(小题分数!R2:R2066)</f>
        <v>1176</v>
      </c>
      <c r="C18" s="57">
        <f>AVERAGE(小题分数!R2:R2066)</f>
        <v>0.56949152542372883</v>
      </c>
      <c r="D18" s="57">
        <f>VARPA(小题分数!R2:R2066)</f>
        <v>0.24517092789428324</v>
      </c>
      <c r="E18" s="57" t="e">
        <f ca="1">qfd(小题分数!R2:R2066)/试卷方案!D18</f>
        <v>#NAME?</v>
      </c>
      <c r="F18" s="57">
        <f>1-C18/试卷方案!D18</f>
        <v>0.43050847457627117</v>
      </c>
      <c r="G18" s="55" t="s">
        <v>75</v>
      </c>
    </row>
    <row r="19" spans="1:7" x14ac:dyDescent="0.15">
      <c r="A19" s="56" t="s">
        <v>93</v>
      </c>
      <c r="B19" s="57">
        <f>SUM(小题分数!S2:S2066)</f>
        <v>1162</v>
      </c>
      <c r="C19" s="57">
        <f>AVERAGE(小题分数!S2:S2066)</f>
        <v>0.56271186440677967</v>
      </c>
      <c r="D19" s="57">
        <f>VARPA(小题分数!S2:S2066)</f>
        <v>0.24606722206262568</v>
      </c>
      <c r="E19" s="57" t="e">
        <f ca="1">qfd(小题分数!S2:S2066)/试卷方案!D19</f>
        <v>#NAME?</v>
      </c>
      <c r="F19" s="57">
        <f>1-C19/试卷方案!D19</f>
        <v>0.43728813559322033</v>
      </c>
      <c r="G19" s="55" t="s">
        <v>75</v>
      </c>
    </row>
    <row r="20" spans="1:7" x14ac:dyDescent="0.15">
      <c r="A20" s="56" t="s">
        <v>94</v>
      </c>
      <c r="B20" s="57">
        <f>SUM(小题分数!T2:T2066)</f>
        <v>1538</v>
      </c>
      <c r="C20" s="57">
        <f>AVERAGE(小题分数!T2:T2066)</f>
        <v>0.74479418886198545</v>
      </c>
      <c r="D20" s="57">
        <f>VARPA(小题分数!T2:T2066)</f>
        <v>0.19007580509940258</v>
      </c>
      <c r="E20" s="57" t="e">
        <f ca="1">qfd(小题分数!T2:T2066)/试卷方案!D20</f>
        <v>#NAME?</v>
      </c>
      <c r="F20" s="57">
        <f>1-C20/试卷方案!D20</f>
        <v>0.25520581113801455</v>
      </c>
      <c r="G20" s="55" t="s">
        <v>75</v>
      </c>
    </row>
    <row r="21" spans="1:7" x14ac:dyDescent="0.15">
      <c r="A21" s="56" t="s">
        <v>95</v>
      </c>
      <c r="B21" s="57">
        <f>SUM(小题分数!U2:U2066)</f>
        <v>1526</v>
      </c>
      <c r="C21" s="57">
        <f>AVERAGE(小题分数!U2:U2066)</f>
        <v>0.73898305084745763</v>
      </c>
      <c r="D21" s="57">
        <f>VARPA(小题分数!U2:U2066)</f>
        <v>0.19288710140764148</v>
      </c>
      <c r="E21" s="57" t="e">
        <f ca="1">qfd(小题分数!U2:U2066)/试卷方案!D21</f>
        <v>#NAME?</v>
      </c>
      <c r="F21" s="57">
        <f>1-C21/试卷方案!D21</f>
        <v>0.26101694915254237</v>
      </c>
      <c r="G21" s="55" t="s">
        <v>75</v>
      </c>
    </row>
    <row r="22" spans="1:7" x14ac:dyDescent="0.15">
      <c r="A22" s="56" t="s">
        <v>96</v>
      </c>
      <c r="B22" s="57">
        <f>SUM(小题分数!V2:V2066)</f>
        <v>16597.600000000039</v>
      </c>
      <c r="C22" s="57">
        <f>AVERAGE(小题分数!V2:V2066)</f>
        <v>8.0375786924939661</v>
      </c>
      <c r="D22" s="57">
        <f>VARPA(小题分数!V2:V2066)</f>
        <v>4.269977672378757</v>
      </c>
      <c r="E22" s="57" t="e">
        <f ca="1">qfd(小题分数!V2:V2066)/试卷方案!D22</f>
        <v>#NAME?</v>
      </c>
      <c r="F22" s="57">
        <f>1-C22/试卷方案!D22</f>
        <v>0.19624213075060337</v>
      </c>
      <c r="G22" s="55" t="s">
        <v>97</v>
      </c>
    </row>
    <row r="23" spans="1:7" x14ac:dyDescent="0.15">
      <c r="A23" s="56" t="s">
        <v>98</v>
      </c>
      <c r="B23" s="57">
        <f>SUM(小题分数!W2:W2066)</f>
        <v>16666.69999999999</v>
      </c>
      <c r="C23" s="57">
        <f>AVERAGE(小题分数!W2:W2066)</f>
        <v>8.0710411622275977</v>
      </c>
      <c r="D23" s="57">
        <f>VARPA(小题分数!W2:W2066)</f>
        <v>3.6593550903163576</v>
      </c>
      <c r="E23" s="57" t="e">
        <f ca="1">qfd(小题分数!W2:W2066)/试卷方案!D23</f>
        <v>#NAME?</v>
      </c>
      <c r="F23" s="57">
        <f>1-C23/试卷方案!D23</f>
        <v>0.19289588377724021</v>
      </c>
      <c r="G23" s="55" t="s">
        <v>99</v>
      </c>
    </row>
    <row r="24" spans="1:7" x14ac:dyDescent="0.15">
      <c r="A24" s="56" t="s">
        <v>100</v>
      </c>
      <c r="B24" s="57">
        <f>SUM(小题分数!X2:X2066)</f>
        <v>8335.8000000001139</v>
      </c>
      <c r="C24" s="57">
        <f>AVERAGE(小题分数!X2:X2066)</f>
        <v>4.0367070217918224</v>
      </c>
      <c r="D24" s="57">
        <f>VARPA(小题分数!X2:X2066)</f>
        <v>1.1694225703375289</v>
      </c>
      <c r="E24" s="57" t="e">
        <f ca="1">qfd(小题分数!X2:X2066)/试卷方案!D24</f>
        <v>#NAME?</v>
      </c>
      <c r="F24" s="57">
        <f>1-C24/试卷方案!D24</f>
        <v>0.19265859564163557</v>
      </c>
      <c r="G24" s="55" t="s">
        <v>101</v>
      </c>
    </row>
    <row r="25" spans="1:7" x14ac:dyDescent="0.15">
      <c r="A25" s="56" t="s">
        <v>102</v>
      </c>
      <c r="B25" s="57">
        <f>SUM(小题分数!Y2:Y2066)</f>
        <v>7618.7000000000189</v>
      </c>
      <c r="C25" s="57">
        <f>AVERAGE(小题分数!Y2:Y2066)</f>
        <v>3.6894430992736167</v>
      </c>
      <c r="D25" s="57">
        <f>VARPA(小题分数!Y2:Y2066)</f>
        <v>3.658890973154393</v>
      </c>
      <c r="E25" s="57" t="e">
        <f ca="1">qfd(小题分数!Y2:Y2066)/试卷方案!D25</f>
        <v>#NAME?</v>
      </c>
      <c r="F25" s="57">
        <f>1-C25/试卷方案!D25</f>
        <v>0.26211138014527668</v>
      </c>
      <c r="G25" s="55" t="s">
        <v>101</v>
      </c>
    </row>
    <row r="26" spans="1:7" x14ac:dyDescent="0.15">
      <c r="A26" s="56" t="s">
        <v>103</v>
      </c>
      <c r="B26" s="57">
        <f>SUM(小题分数!Z2:Z2066)</f>
        <v>31925.199999999957</v>
      </c>
      <c r="C26" s="57">
        <f>AVERAGE(小题分数!Z2:Z2066)</f>
        <v>15.460145278450343</v>
      </c>
      <c r="D26" s="57">
        <f>VARPA(小题分数!Z2:Z2066)</f>
        <v>15.25799997889952</v>
      </c>
      <c r="E26" s="57" t="e">
        <f ca="1">qfd(小题分数!Z2:Z2066)/试卷方案!D26</f>
        <v>#NAME?</v>
      </c>
      <c r="F26" s="57">
        <f>1-C26/试卷方案!D26</f>
        <v>0.22699273607748283</v>
      </c>
      <c r="G26" s="55" t="s">
        <v>104</v>
      </c>
    </row>
    <row r="27" spans="1:7" x14ac:dyDescent="0.15">
      <c r="A27" s="56" t="s">
        <v>105</v>
      </c>
      <c r="B27" s="57">
        <f>SUM(小题分数!AA2:AA2066)</f>
        <v>25120.900000000085</v>
      </c>
      <c r="C27" s="57">
        <f>AVERAGE(小题分数!AA2:AA2066)</f>
        <v>12.165084745762753</v>
      </c>
      <c r="D27" s="57">
        <f>VARPA(小题分数!AA2:AA2066)</f>
        <v>23.999947995241282</v>
      </c>
      <c r="E27" s="57" t="e">
        <f ca="1">qfd(小题分数!AA2:AA2066)/试卷方案!D27</f>
        <v>#NAME?</v>
      </c>
      <c r="F27" s="57">
        <f>1-C27/试卷方案!D27</f>
        <v>0.39174576271186234</v>
      </c>
      <c r="G27" s="55" t="s">
        <v>106</v>
      </c>
    </row>
    <row r="28" spans="1:7" x14ac:dyDescent="0.15">
      <c r="A28" s="56" t="s">
        <v>107</v>
      </c>
      <c r="B28" s="57">
        <f>SUM(小题分数!AB2:AB2066)</f>
        <v>11754.100000000004</v>
      </c>
      <c r="C28" s="57">
        <f>AVERAGE(小题分数!AB2:AB2066)</f>
        <v>5.6920581113801472</v>
      </c>
      <c r="D28" s="57">
        <f>VARPA(小题分数!AB2:AB2066)</f>
        <v>10.263704480884732</v>
      </c>
      <c r="E28" s="57" t="e">
        <f ca="1">qfd(小题分数!AB2:AB2066)/试卷方案!D28</f>
        <v>#NAME?</v>
      </c>
      <c r="F28" s="57">
        <f>1-C28/试卷方案!D28</f>
        <v>0.43079418886198528</v>
      </c>
      <c r="G28" s="55" t="s">
        <v>108</v>
      </c>
    </row>
    <row r="32" spans="1:7" x14ac:dyDescent="0.15">
      <c r="E32" s="57" t="s">
        <v>2175</v>
      </c>
      <c r="F32" s="57">
        <f>COUNT(B:B)</f>
        <v>27</v>
      </c>
    </row>
    <row r="33" spans="5:6" x14ac:dyDescent="0.15">
      <c r="E33" s="57" t="s">
        <v>2176</v>
      </c>
      <c r="F33" s="57">
        <f>AVERAGE(小题分数!AC2:AC2066)</f>
        <v>69.608232445520628</v>
      </c>
    </row>
    <row r="34" spans="5:6" x14ac:dyDescent="0.15">
      <c r="E34" s="57" t="s">
        <v>2177</v>
      </c>
      <c r="F34" s="57">
        <f>VARPA(小题分数!AC2:AC2066)</f>
        <v>186.06837774742061</v>
      </c>
    </row>
    <row r="35" spans="5:6" x14ac:dyDescent="0.15">
      <c r="E35" s="57" t="s">
        <v>2178</v>
      </c>
      <c r="F35" s="57">
        <f>SQRT(F34)</f>
        <v>13.640688316482443</v>
      </c>
    </row>
    <row r="36" spans="5:6" x14ac:dyDescent="0.15">
      <c r="E36" s="57" t="s">
        <v>2179</v>
      </c>
      <c r="F36" s="57">
        <f>IF((F32-1) &gt;0,F32/(F32-1)*(1-SUM(D2:D28)/F34),0)</f>
        <v>0.66635534910116201</v>
      </c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6"/>
  <sheetViews>
    <sheetView workbookViewId="0">
      <selection activeCell="T102" sqref="T102"/>
    </sheetView>
  </sheetViews>
  <sheetFormatPr defaultRowHeight="14.25" x14ac:dyDescent="0.15"/>
  <cols>
    <col min="1" max="1" width="6.75" customWidth="1"/>
    <col min="2" max="2" width="3.625" customWidth="1"/>
    <col min="3" max="3" width="7.125" customWidth="1"/>
    <col min="4" max="4" width="5.875" customWidth="1"/>
    <col min="5" max="6" width="9.5" customWidth="1"/>
    <col min="7" max="7" width="9.875" customWidth="1"/>
    <col min="8" max="8" width="9.5" customWidth="1"/>
    <col min="9" max="9" width="8.5" customWidth="1"/>
    <col min="11" max="11" width="8.375" customWidth="1"/>
    <col min="12" max="12" width="8" customWidth="1"/>
    <col min="13" max="13" width="7.625" customWidth="1"/>
    <col min="14" max="14" width="8" customWidth="1"/>
    <col min="15" max="15" width="4.75" customWidth="1"/>
  </cols>
  <sheetData>
    <row r="1" spans="2:15" ht="31.5" customHeight="1" thickBot="1" x14ac:dyDescent="0.2">
      <c r="G1" s="2" t="s">
        <v>2191</v>
      </c>
    </row>
    <row r="2" spans="2:15" ht="10.5" customHeight="1" x14ac:dyDescent="0.1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2:15" ht="23.25" customHeight="1" x14ac:dyDescent="0.15">
      <c r="B3" s="15"/>
      <c r="C3" s="8" t="s">
        <v>65</v>
      </c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16"/>
    </row>
    <row r="4" spans="2:15" x14ac:dyDescent="0.15">
      <c r="B4" s="15"/>
      <c r="C4" s="82" t="s">
        <v>1</v>
      </c>
      <c r="D4" s="83"/>
      <c r="E4" s="30">
        <v>1</v>
      </c>
      <c r="F4" s="30">
        <v>2</v>
      </c>
      <c r="G4" s="30">
        <v>3</v>
      </c>
      <c r="H4" s="30">
        <v>4</v>
      </c>
      <c r="I4" s="30">
        <v>5</v>
      </c>
      <c r="J4" s="30">
        <v>6</v>
      </c>
      <c r="K4" s="30">
        <v>7</v>
      </c>
      <c r="L4" s="38">
        <v>8</v>
      </c>
      <c r="M4" s="30">
        <v>9</v>
      </c>
      <c r="N4" s="30">
        <v>10</v>
      </c>
      <c r="O4" s="16"/>
    </row>
    <row r="5" spans="2:15" x14ac:dyDescent="0.15">
      <c r="B5" s="15"/>
      <c r="C5" s="82" t="s">
        <v>2</v>
      </c>
      <c r="D5" s="83"/>
      <c r="E5" s="42"/>
      <c r="F5" s="42"/>
      <c r="G5" s="42"/>
      <c r="H5" s="42"/>
      <c r="I5" s="42"/>
      <c r="J5" s="42"/>
      <c r="K5" s="42"/>
      <c r="L5" s="42"/>
      <c r="M5" s="42"/>
      <c r="N5" s="42"/>
      <c r="O5" s="16"/>
    </row>
    <row r="6" spans="2:15" x14ac:dyDescent="0.15">
      <c r="B6" s="15"/>
      <c r="C6" s="82" t="s">
        <v>3</v>
      </c>
      <c r="D6" s="83"/>
      <c r="E6" s="42"/>
      <c r="F6" s="42"/>
      <c r="G6" s="42"/>
      <c r="H6" s="42"/>
      <c r="I6" s="42"/>
      <c r="J6" s="42"/>
      <c r="K6" s="42"/>
      <c r="L6" s="42"/>
      <c r="M6" s="42"/>
      <c r="N6" s="42"/>
      <c r="O6" s="16"/>
    </row>
    <row r="7" spans="2:15" ht="9" customHeight="1" x14ac:dyDescent="0.15">
      <c r="B7" s="15"/>
      <c r="C7" s="29"/>
      <c r="D7" s="29"/>
      <c r="E7" s="43"/>
      <c r="F7" s="43"/>
      <c r="G7" s="43"/>
      <c r="H7" s="43"/>
      <c r="I7" s="43"/>
      <c r="J7" s="43"/>
      <c r="K7" s="43"/>
      <c r="L7" s="43"/>
      <c r="M7" s="43"/>
      <c r="N7" s="43"/>
      <c r="O7" s="16"/>
    </row>
    <row r="8" spans="2:15" x14ac:dyDescent="0.15">
      <c r="B8" s="15"/>
      <c r="C8" s="82" t="s">
        <v>1</v>
      </c>
      <c r="D8" s="83"/>
      <c r="E8" s="30">
        <v>11</v>
      </c>
      <c r="F8" s="30">
        <v>12</v>
      </c>
      <c r="G8" s="30">
        <v>13</v>
      </c>
      <c r="H8" s="30">
        <v>14</v>
      </c>
      <c r="I8" s="30">
        <v>15</v>
      </c>
      <c r="J8" s="30">
        <v>16</v>
      </c>
      <c r="K8" s="30">
        <v>17</v>
      </c>
      <c r="L8" s="30">
        <v>18</v>
      </c>
      <c r="M8" s="30">
        <v>19</v>
      </c>
      <c r="N8" s="30">
        <v>20</v>
      </c>
      <c r="O8" s="16"/>
    </row>
    <row r="9" spans="2:15" x14ac:dyDescent="0.15">
      <c r="B9" s="15"/>
      <c r="C9" s="82" t="s">
        <v>2</v>
      </c>
      <c r="D9" s="83"/>
      <c r="E9" s="42"/>
      <c r="F9" s="42"/>
      <c r="G9" s="42"/>
      <c r="H9" s="42"/>
      <c r="I9" s="42"/>
      <c r="J9" s="42"/>
      <c r="K9" s="44" t="s">
        <v>7</v>
      </c>
      <c r="L9" s="42"/>
      <c r="M9" s="42"/>
      <c r="N9" s="42"/>
      <c r="O9" s="16"/>
    </row>
    <row r="10" spans="2:15" x14ac:dyDescent="0.15">
      <c r="B10" s="15"/>
      <c r="C10" s="82" t="s">
        <v>3</v>
      </c>
      <c r="D10" s="83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6"/>
    </row>
    <row r="11" spans="2:15" ht="8.25" customHeight="1" x14ac:dyDescent="0.15">
      <c r="B11" s="15"/>
      <c r="C11" s="29"/>
      <c r="D11" s="2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6"/>
    </row>
    <row r="12" spans="2:15" x14ac:dyDescent="0.15">
      <c r="B12" s="15"/>
      <c r="C12" s="82" t="s">
        <v>1</v>
      </c>
      <c r="D12" s="83"/>
      <c r="E12" s="30">
        <v>21</v>
      </c>
      <c r="F12" s="30">
        <v>22</v>
      </c>
      <c r="G12" s="30">
        <v>23</v>
      </c>
      <c r="H12" s="30">
        <v>24</v>
      </c>
      <c r="I12" s="30">
        <v>25</v>
      </c>
      <c r="J12" s="30">
        <v>26</v>
      </c>
      <c r="K12" s="30">
        <v>27</v>
      </c>
      <c r="L12" s="30">
        <v>28</v>
      </c>
      <c r="M12" s="30">
        <v>29</v>
      </c>
      <c r="N12" s="30">
        <v>30</v>
      </c>
      <c r="O12" s="16"/>
    </row>
    <row r="13" spans="2:15" x14ac:dyDescent="0.15">
      <c r="B13" s="15"/>
      <c r="C13" s="82" t="s">
        <v>2</v>
      </c>
      <c r="D13" s="83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6"/>
    </row>
    <row r="14" spans="2:15" x14ac:dyDescent="0.15">
      <c r="B14" s="15"/>
      <c r="C14" s="82" t="s">
        <v>3</v>
      </c>
      <c r="D14" s="8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6"/>
    </row>
    <row r="15" spans="2:15" ht="9.75" customHeight="1" x14ac:dyDescent="0.15">
      <c r="B15" s="15"/>
      <c r="C15" s="29"/>
      <c r="D15" s="2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6"/>
    </row>
    <row r="16" spans="2:15" x14ac:dyDescent="0.15">
      <c r="B16" s="15"/>
      <c r="C16" s="82" t="s">
        <v>1</v>
      </c>
      <c r="D16" s="83"/>
      <c r="E16" s="30">
        <v>31</v>
      </c>
      <c r="F16" s="30">
        <v>32</v>
      </c>
      <c r="G16" s="30">
        <v>33</v>
      </c>
      <c r="H16" s="30">
        <v>34</v>
      </c>
      <c r="I16" s="30">
        <v>35</v>
      </c>
      <c r="J16" s="30">
        <v>36</v>
      </c>
      <c r="K16" s="30">
        <v>37</v>
      </c>
      <c r="L16" s="30">
        <v>38</v>
      </c>
      <c r="M16" s="30">
        <v>39</v>
      </c>
      <c r="N16" s="30">
        <v>40</v>
      </c>
      <c r="O16" s="16"/>
    </row>
    <row r="17" spans="1:15" x14ac:dyDescent="0.15">
      <c r="B17" s="15"/>
      <c r="C17" s="82" t="s">
        <v>2</v>
      </c>
      <c r="D17" s="8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6"/>
    </row>
    <row r="18" spans="1:15" x14ac:dyDescent="0.15">
      <c r="B18" s="15"/>
      <c r="C18" s="82" t="s">
        <v>3</v>
      </c>
      <c r="D18" s="83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6"/>
    </row>
    <row r="19" spans="1:15" x14ac:dyDescent="0.15">
      <c r="B19" s="15"/>
      <c r="C19" s="53"/>
      <c r="D19" s="53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6"/>
    </row>
    <row r="20" spans="1:15" x14ac:dyDescent="0.15">
      <c r="B20" s="15"/>
      <c r="C20" s="82" t="s">
        <v>1</v>
      </c>
      <c r="D20" s="83"/>
      <c r="E20" s="30">
        <v>41</v>
      </c>
      <c r="F20" s="30">
        <v>42</v>
      </c>
      <c r="G20" s="30">
        <v>43</v>
      </c>
      <c r="H20" s="30">
        <v>44</v>
      </c>
      <c r="I20" s="30">
        <v>45</v>
      </c>
      <c r="J20" s="30">
        <v>46</v>
      </c>
      <c r="K20" s="30">
        <v>47</v>
      </c>
      <c r="L20" s="30">
        <v>48</v>
      </c>
      <c r="M20" s="30">
        <v>49</v>
      </c>
      <c r="N20" s="30">
        <v>50</v>
      </c>
      <c r="O20" s="16"/>
    </row>
    <row r="21" spans="1:15" x14ac:dyDescent="0.15">
      <c r="B21" s="15"/>
      <c r="C21" s="82" t="s">
        <v>2</v>
      </c>
      <c r="D21" s="83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6"/>
    </row>
    <row r="22" spans="1:15" x14ac:dyDescent="0.15">
      <c r="B22" s="15"/>
      <c r="C22" s="82" t="s">
        <v>3</v>
      </c>
      <c r="D22" s="8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6"/>
    </row>
    <row r="23" spans="1:15" x14ac:dyDescent="0.15">
      <c r="B23" s="15"/>
      <c r="C23" s="29"/>
      <c r="D23" s="29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6"/>
    </row>
    <row r="24" spans="1:15" x14ac:dyDescent="0.15">
      <c r="B24" s="15"/>
      <c r="C24" s="82" t="s">
        <v>1</v>
      </c>
      <c r="D24" s="83"/>
      <c r="E24" s="54" t="s">
        <v>8</v>
      </c>
      <c r="F24" s="54" t="s">
        <v>9</v>
      </c>
      <c r="G24" s="54" t="s">
        <v>10</v>
      </c>
      <c r="H24" s="54" t="s">
        <v>11</v>
      </c>
      <c r="I24" s="54" t="s">
        <v>12</v>
      </c>
      <c r="J24" s="54" t="s">
        <v>13</v>
      </c>
      <c r="K24" s="54" t="s">
        <v>14</v>
      </c>
      <c r="L24" s="54" t="s">
        <v>15</v>
      </c>
      <c r="M24" s="54" t="s">
        <v>16</v>
      </c>
      <c r="N24" s="54" t="s">
        <v>17</v>
      </c>
      <c r="O24" s="16"/>
    </row>
    <row r="25" spans="1:15" ht="15.75" x14ac:dyDescent="0.25">
      <c r="A25" s="20"/>
      <c r="B25" s="15"/>
      <c r="C25" s="82" t="s">
        <v>2</v>
      </c>
      <c r="D25" s="8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6"/>
    </row>
    <row r="26" spans="1:15" ht="15.75" x14ac:dyDescent="0.25">
      <c r="A26" s="20"/>
      <c r="B26" s="15"/>
      <c r="C26" s="82" t="s">
        <v>3</v>
      </c>
      <c r="D26" s="8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6"/>
    </row>
    <row r="27" spans="1:15" ht="16.5" thickBot="1" x14ac:dyDescent="0.3">
      <c r="A27" s="20"/>
      <c r="B27" s="15"/>
      <c r="C27" s="9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6"/>
    </row>
    <row r="28" spans="1:15" ht="15.75" x14ac:dyDescent="0.25">
      <c r="A28" s="20"/>
      <c r="B28" s="13"/>
      <c r="C28" s="21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3"/>
    </row>
    <row r="29" spans="1:15" ht="15.75" x14ac:dyDescent="0.25">
      <c r="A29" s="20"/>
      <c r="B29" s="6"/>
      <c r="C29" s="9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/>
    </row>
    <row r="30" spans="1:15" ht="15.75" x14ac:dyDescent="0.25">
      <c r="A30" s="20"/>
      <c r="B30" s="6"/>
      <c r="C30" s="9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6"/>
    </row>
    <row r="31" spans="1:15" ht="15.75" x14ac:dyDescent="0.25">
      <c r="A31" s="20"/>
      <c r="B31" s="6"/>
      <c r="C31" s="9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6"/>
    </row>
    <row r="32" spans="1:15" ht="16.5" thickBot="1" x14ac:dyDescent="0.3">
      <c r="A32" s="20"/>
      <c r="B32" s="18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8"/>
    </row>
    <row r="33" spans="1:15" ht="15.75" x14ac:dyDescent="0.25">
      <c r="A33" s="20"/>
      <c r="B33" s="15"/>
      <c r="C33" s="9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6"/>
    </row>
    <row r="34" spans="1:15" ht="15.75" x14ac:dyDescent="0.25">
      <c r="A34" s="20"/>
      <c r="B34" s="15"/>
      <c r="C34" s="82" t="s">
        <v>1</v>
      </c>
      <c r="D34" s="83"/>
      <c r="E34" s="54" t="s">
        <v>18</v>
      </c>
      <c r="F34" s="54" t="s">
        <v>19</v>
      </c>
      <c r="G34" s="54" t="s">
        <v>20</v>
      </c>
      <c r="H34" s="54" t="s">
        <v>21</v>
      </c>
      <c r="I34" s="54" t="s">
        <v>22</v>
      </c>
      <c r="J34" s="54" t="s">
        <v>23</v>
      </c>
      <c r="K34" s="54" t="s">
        <v>24</v>
      </c>
      <c r="L34" s="54" t="s">
        <v>25</v>
      </c>
      <c r="M34" s="54" t="s">
        <v>26</v>
      </c>
      <c r="N34" s="54" t="s">
        <v>27</v>
      </c>
      <c r="O34" s="16"/>
    </row>
    <row r="35" spans="1:15" ht="15.75" x14ac:dyDescent="0.25">
      <c r="A35" s="20"/>
      <c r="B35" s="15"/>
      <c r="C35" s="82" t="s">
        <v>2</v>
      </c>
      <c r="D35" s="83"/>
      <c r="E35" s="42"/>
      <c r="F35" s="42"/>
      <c r="G35" s="42"/>
      <c r="H35" s="42"/>
      <c r="I35" s="42"/>
      <c r="J35" s="42"/>
      <c r="K35" s="44" t="s">
        <v>7</v>
      </c>
      <c r="L35" s="42"/>
      <c r="M35" s="42"/>
      <c r="N35" s="42"/>
      <c r="O35" s="16"/>
    </row>
    <row r="36" spans="1:15" ht="15.75" x14ac:dyDescent="0.25">
      <c r="A36" s="20"/>
      <c r="B36" s="15"/>
      <c r="C36" s="82" t="s">
        <v>3</v>
      </c>
      <c r="D36" s="8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6"/>
    </row>
    <row r="37" spans="1:15" ht="15.75" x14ac:dyDescent="0.25">
      <c r="A37" s="20"/>
      <c r="B37" s="15"/>
      <c r="C37" s="29"/>
      <c r="D37" s="29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6"/>
    </row>
    <row r="38" spans="1:15" ht="15.75" x14ac:dyDescent="0.25">
      <c r="A38" s="20"/>
      <c r="B38" s="15"/>
      <c r="C38" s="82" t="s">
        <v>1</v>
      </c>
      <c r="D38" s="83"/>
      <c r="E38" s="54" t="s">
        <v>28</v>
      </c>
      <c r="F38" s="54" t="s">
        <v>29</v>
      </c>
      <c r="G38" s="54" t="s">
        <v>30</v>
      </c>
      <c r="H38" s="54" t="s">
        <v>31</v>
      </c>
      <c r="I38" s="54" t="s">
        <v>32</v>
      </c>
      <c r="J38" s="54" t="s">
        <v>33</v>
      </c>
      <c r="K38" s="54" t="s">
        <v>34</v>
      </c>
      <c r="L38" s="54" t="s">
        <v>35</v>
      </c>
      <c r="M38" s="54" t="s">
        <v>36</v>
      </c>
      <c r="N38" s="54" t="s">
        <v>37</v>
      </c>
      <c r="O38" s="16"/>
    </row>
    <row r="39" spans="1:15" x14ac:dyDescent="0.15">
      <c r="B39" s="15"/>
      <c r="C39" s="82" t="s">
        <v>2</v>
      </c>
      <c r="D39" s="8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6"/>
    </row>
    <row r="40" spans="1:15" x14ac:dyDescent="0.15">
      <c r="B40" s="15"/>
      <c r="C40" s="82" t="s">
        <v>3</v>
      </c>
      <c r="D40" s="8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16"/>
    </row>
    <row r="41" spans="1:15" x14ac:dyDescent="0.15">
      <c r="B41" s="15"/>
      <c r="C41" s="29"/>
      <c r="D41" s="29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6"/>
    </row>
    <row r="42" spans="1:15" x14ac:dyDescent="0.15">
      <c r="B42" s="15"/>
      <c r="C42" s="82" t="s">
        <v>1</v>
      </c>
      <c r="D42" s="83"/>
      <c r="E42" s="54" t="s">
        <v>38</v>
      </c>
      <c r="F42" s="54" t="s">
        <v>39</v>
      </c>
      <c r="G42" s="54" t="s">
        <v>40</v>
      </c>
      <c r="H42" s="54" t="s">
        <v>41</v>
      </c>
      <c r="I42" s="54" t="s">
        <v>42</v>
      </c>
      <c r="J42" s="54" t="s">
        <v>43</v>
      </c>
      <c r="K42" s="54" t="s">
        <v>44</v>
      </c>
      <c r="L42" s="54" t="s">
        <v>45</v>
      </c>
      <c r="M42" s="54" t="s">
        <v>46</v>
      </c>
      <c r="N42" s="54" t="s">
        <v>47</v>
      </c>
      <c r="O42" s="16"/>
    </row>
    <row r="43" spans="1:15" x14ac:dyDescent="0.15">
      <c r="B43" s="15"/>
      <c r="C43" s="82" t="s">
        <v>2</v>
      </c>
      <c r="D43" s="8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16"/>
    </row>
    <row r="44" spans="1:15" x14ac:dyDescent="0.15">
      <c r="B44" s="15"/>
      <c r="C44" s="82" t="s">
        <v>3</v>
      </c>
      <c r="D44" s="8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6"/>
    </row>
    <row r="45" spans="1:15" x14ac:dyDescent="0.15">
      <c r="B45" s="15"/>
      <c r="C45" s="53"/>
      <c r="D45" s="5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16"/>
    </row>
    <row r="46" spans="1:15" x14ac:dyDescent="0.15">
      <c r="B46" s="15"/>
      <c r="C46" s="82" t="s">
        <v>1</v>
      </c>
      <c r="D46" s="83"/>
      <c r="E46" s="54" t="s">
        <v>48</v>
      </c>
      <c r="F46" s="54" t="s">
        <v>49</v>
      </c>
      <c r="G46" s="54" t="s">
        <v>50</v>
      </c>
      <c r="H46" s="54" t="s">
        <v>51</v>
      </c>
      <c r="I46" s="54" t="s">
        <v>52</v>
      </c>
      <c r="J46" s="54" t="s">
        <v>53</v>
      </c>
      <c r="K46" s="54" t="s">
        <v>54</v>
      </c>
      <c r="L46" s="54" t="s">
        <v>55</v>
      </c>
      <c r="M46" s="54" t="s">
        <v>56</v>
      </c>
      <c r="N46" s="54" t="s">
        <v>57</v>
      </c>
      <c r="O46" s="16"/>
    </row>
    <row r="47" spans="1:15" x14ac:dyDescent="0.15">
      <c r="B47" s="15"/>
      <c r="C47" s="82" t="s">
        <v>2</v>
      </c>
      <c r="D47" s="8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6"/>
    </row>
    <row r="48" spans="1:15" x14ac:dyDescent="0.15">
      <c r="B48" s="15"/>
      <c r="C48" s="82" t="s">
        <v>3</v>
      </c>
      <c r="D48" s="83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6"/>
    </row>
    <row r="49" spans="2:15" x14ac:dyDescent="0.15">
      <c r="B49" s="15"/>
      <c r="C49" s="9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6"/>
    </row>
    <row r="50" spans="2:15" x14ac:dyDescent="0.15">
      <c r="B50" s="15"/>
      <c r="C50" s="9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6"/>
    </row>
    <row r="51" spans="2:15" ht="24" customHeight="1" x14ac:dyDescent="0.25">
      <c r="B51" s="15"/>
      <c r="C51" s="28" t="s">
        <v>66</v>
      </c>
      <c r="D51" s="1"/>
      <c r="E51" s="7"/>
      <c r="F51" s="1"/>
      <c r="G51" s="1"/>
      <c r="H51" s="1"/>
      <c r="I51" s="1"/>
      <c r="J51" s="1"/>
      <c r="K51" s="1"/>
      <c r="L51" s="1"/>
      <c r="M51" s="6"/>
      <c r="N51" s="6"/>
      <c r="O51" s="16"/>
    </row>
    <row r="52" spans="2:15" x14ac:dyDescent="0.15">
      <c r="B52" s="15"/>
      <c r="C52" s="82" t="s">
        <v>4</v>
      </c>
      <c r="D52" s="83"/>
      <c r="E52" s="46"/>
      <c r="F52" s="46"/>
      <c r="G52" s="46"/>
      <c r="H52" s="46"/>
      <c r="I52" s="46"/>
      <c r="J52" s="47"/>
      <c r="K52" s="46"/>
      <c r="L52" s="46"/>
      <c r="M52" s="46"/>
      <c r="N52" s="46"/>
      <c r="O52" s="16"/>
    </row>
    <row r="53" spans="2:15" x14ac:dyDescent="0.15">
      <c r="B53" s="15"/>
      <c r="C53" s="82" t="s">
        <v>5</v>
      </c>
      <c r="D53" s="83"/>
      <c r="E53" s="46"/>
      <c r="F53" s="46"/>
      <c r="G53" s="46"/>
      <c r="H53" s="46"/>
      <c r="I53" s="46"/>
      <c r="J53" s="47"/>
      <c r="K53" s="46"/>
      <c r="L53" s="46"/>
      <c r="M53" s="46"/>
      <c r="N53" s="46"/>
      <c r="O53" s="16"/>
    </row>
    <row r="54" spans="2:15" x14ac:dyDescent="0.15">
      <c r="B54" s="15"/>
      <c r="C54" s="82" t="s">
        <v>6</v>
      </c>
      <c r="D54" s="83"/>
      <c r="E54" s="48"/>
      <c r="F54" s="48"/>
      <c r="G54" s="48"/>
      <c r="H54" s="48"/>
      <c r="I54" s="48"/>
      <c r="J54" s="48"/>
      <c r="K54" s="49"/>
      <c r="L54" s="48"/>
      <c r="M54" s="48"/>
      <c r="N54" s="48"/>
      <c r="O54" s="16"/>
    </row>
    <row r="55" spans="2:15" x14ac:dyDescent="0.15">
      <c r="B55" s="15"/>
      <c r="C55" s="82" t="s">
        <v>0</v>
      </c>
      <c r="D55" s="83"/>
      <c r="E55" s="50"/>
      <c r="F55" s="50"/>
      <c r="G55" s="50"/>
      <c r="H55" s="50"/>
      <c r="I55" s="50"/>
      <c r="J55" s="50"/>
      <c r="K55" s="51"/>
      <c r="L55" s="52"/>
      <c r="M55" s="52"/>
      <c r="N55" s="52"/>
      <c r="O55" s="16"/>
    </row>
    <row r="56" spans="2:15" ht="15" thickBot="1" x14ac:dyDescent="0.2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</row>
  </sheetData>
  <mergeCells count="34">
    <mergeCell ref="C54:D54"/>
    <mergeCell ref="C55:D55"/>
    <mergeCell ref="C24:D24"/>
    <mergeCell ref="C25:D25"/>
    <mergeCell ref="C26:D26"/>
    <mergeCell ref="C34:D34"/>
    <mergeCell ref="C35:D35"/>
    <mergeCell ref="C36:D36"/>
    <mergeCell ref="C38:D38"/>
    <mergeCell ref="C46:D46"/>
    <mergeCell ref="C53:D53"/>
    <mergeCell ref="C52:D52"/>
    <mergeCell ref="C39:D39"/>
    <mergeCell ref="C40:D40"/>
    <mergeCell ref="C42:D42"/>
    <mergeCell ref="C43:D43"/>
    <mergeCell ref="C44:D44"/>
    <mergeCell ref="C47:D47"/>
    <mergeCell ref="C48:D48"/>
    <mergeCell ref="C21:D21"/>
    <mergeCell ref="C22:D22"/>
    <mergeCell ref="C20:D20"/>
    <mergeCell ref="C16:D16"/>
    <mergeCell ref="C17:D17"/>
    <mergeCell ref="C18:D18"/>
    <mergeCell ref="C4:D4"/>
    <mergeCell ref="C5:D5"/>
    <mergeCell ref="C6:D6"/>
    <mergeCell ref="C8:D8"/>
    <mergeCell ref="C9:D9"/>
    <mergeCell ref="C10:D10"/>
    <mergeCell ref="C12:D12"/>
    <mergeCell ref="C13:D13"/>
    <mergeCell ref="C14:D14"/>
  </mergeCells>
  <phoneticPr fontId="2" type="noConversion"/>
  <conditionalFormatting sqref="J6:L7 J10:L11 J14:L15 J18:L18 J22:L23 J26:L33 J36:L37 J40:L41 J44:L44 J48:L50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 horizontalDpi="96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9"/>
  <sheetViews>
    <sheetView topLeftCell="A10" workbookViewId="0">
      <selection activeCell="D8" sqref="D8"/>
    </sheetView>
  </sheetViews>
  <sheetFormatPr defaultRowHeight="14.25" x14ac:dyDescent="0.15"/>
  <cols>
    <col min="2" max="2" width="15.5" customWidth="1"/>
    <col min="3" max="3" width="16.375" customWidth="1"/>
    <col min="4" max="4" width="16" customWidth="1"/>
    <col min="5" max="5" width="8.125" customWidth="1"/>
    <col min="6" max="6" width="7.375" customWidth="1"/>
    <col min="7" max="7" width="5.625" customWidth="1"/>
    <col min="8" max="9" width="7.875" customWidth="1"/>
    <col min="10" max="10" width="5.875" customWidth="1"/>
    <col min="11" max="11" width="6.5" customWidth="1"/>
    <col min="12" max="12" width="5.875" customWidth="1"/>
    <col min="13" max="13" width="6" customWidth="1"/>
  </cols>
  <sheetData>
    <row r="1" spans="1:14" ht="30" customHeight="1" x14ac:dyDescent="0.15">
      <c r="A1" s="129" t="s">
        <v>2979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32.25" customHeight="1" x14ac:dyDescent="0.15">
      <c r="A2" s="79" t="s">
        <v>2192</v>
      </c>
      <c r="B2" s="79" t="s">
        <v>2193</v>
      </c>
      <c r="C2" s="79" t="s">
        <v>2940</v>
      </c>
      <c r="D2" s="79" t="s">
        <v>2941</v>
      </c>
      <c r="E2" s="80" t="s">
        <v>2963</v>
      </c>
      <c r="F2" s="80" t="s">
        <v>2964</v>
      </c>
      <c r="G2" s="80" t="s">
        <v>2965</v>
      </c>
      <c r="H2" s="80" t="s">
        <v>2966</v>
      </c>
      <c r="I2" s="80" t="s">
        <v>2967</v>
      </c>
      <c r="J2" s="80" t="s">
        <v>2968</v>
      </c>
      <c r="K2" s="80" t="s">
        <v>2969</v>
      </c>
      <c r="L2" s="81" t="s">
        <v>2978</v>
      </c>
      <c r="M2" s="79" t="s">
        <v>2962</v>
      </c>
      <c r="N2" s="81" t="s">
        <v>2976</v>
      </c>
    </row>
    <row r="3" spans="1:14" x14ac:dyDescent="0.15">
      <c r="A3" t="s">
        <v>2197</v>
      </c>
      <c r="B3" t="s">
        <v>2198</v>
      </c>
      <c r="E3">
        <v>16</v>
      </c>
      <c r="F3">
        <v>10</v>
      </c>
      <c r="G3">
        <v>10</v>
      </c>
      <c r="H3">
        <v>10</v>
      </c>
      <c r="I3">
        <v>19.2</v>
      </c>
      <c r="J3">
        <v>20</v>
      </c>
      <c r="K3">
        <v>9.4</v>
      </c>
    </row>
    <row r="4" spans="1:14" x14ac:dyDescent="0.15">
      <c r="A4" t="s">
        <v>2199</v>
      </c>
      <c r="B4" t="s">
        <v>2200</v>
      </c>
      <c r="E4">
        <v>20</v>
      </c>
      <c r="F4">
        <v>9.4</v>
      </c>
      <c r="G4">
        <v>10</v>
      </c>
      <c r="H4">
        <v>10</v>
      </c>
      <c r="I4">
        <v>19.2</v>
      </c>
      <c r="J4">
        <v>20</v>
      </c>
      <c r="K4">
        <v>10</v>
      </c>
    </row>
    <row r="5" spans="1:14" x14ac:dyDescent="0.15">
      <c r="A5" t="s">
        <v>2201</v>
      </c>
      <c r="B5" t="s">
        <v>2202</v>
      </c>
      <c r="E5">
        <v>17</v>
      </c>
      <c r="F5">
        <v>6.7</v>
      </c>
      <c r="G5">
        <v>10</v>
      </c>
      <c r="H5">
        <v>8.3000000000000007</v>
      </c>
      <c r="I5">
        <v>19.2</v>
      </c>
      <c r="J5">
        <v>20</v>
      </c>
      <c r="K5">
        <v>10</v>
      </c>
    </row>
    <row r="6" spans="1:14" x14ac:dyDescent="0.15">
      <c r="A6" t="s">
        <v>2203</v>
      </c>
      <c r="B6" t="s">
        <v>2204</v>
      </c>
      <c r="E6">
        <v>18</v>
      </c>
      <c r="F6">
        <v>7</v>
      </c>
      <c r="G6">
        <v>10</v>
      </c>
      <c r="H6">
        <v>10</v>
      </c>
      <c r="I6">
        <v>20</v>
      </c>
      <c r="J6">
        <v>15.4</v>
      </c>
      <c r="K6">
        <v>7.3</v>
      </c>
    </row>
    <row r="7" spans="1:14" x14ac:dyDescent="0.15">
      <c r="A7" t="s">
        <v>2205</v>
      </c>
      <c r="B7" t="s">
        <v>2206</v>
      </c>
      <c r="E7">
        <v>13</v>
      </c>
      <c r="F7">
        <v>10</v>
      </c>
      <c r="G7">
        <v>10</v>
      </c>
      <c r="H7">
        <v>10</v>
      </c>
      <c r="I7">
        <v>18.100000000000001</v>
      </c>
      <c r="J7">
        <v>18.899999999999999</v>
      </c>
      <c r="K7">
        <v>10</v>
      </c>
    </row>
    <row r="8" spans="1:14" x14ac:dyDescent="0.15">
      <c r="A8" t="s">
        <v>2207</v>
      </c>
      <c r="B8" t="s">
        <v>2208</v>
      </c>
      <c r="E8">
        <v>18</v>
      </c>
      <c r="F8">
        <v>10</v>
      </c>
      <c r="G8">
        <v>10</v>
      </c>
      <c r="H8">
        <v>10</v>
      </c>
      <c r="I8">
        <v>19.2</v>
      </c>
      <c r="J8">
        <v>20</v>
      </c>
      <c r="K8">
        <v>7.3</v>
      </c>
    </row>
    <row r="9" spans="1:14" x14ac:dyDescent="0.15">
      <c r="A9" t="s">
        <v>2209</v>
      </c>
      <c r="B9" t="s">
        <v>2210</v>
      </c>
      <c r="E9">
        <v>19</v>
      </c>
      <c r="F9">
        <v>8.6</v>
      </c>
      <c r="G9">
        <v>10</v>
      </c>
      <c r="H9">
        <v>10</v>
      </c>
      <c r="I9">
        <v>17.5</v>
      </c>
      <c r="J9">
        <v>17.5</v>
      </c>
      <c r="K9">
        <v>9.1999999999999993</v>
      </c>
    </row>
    <row r="10" spans="1:14" x14ac:dyDescent="0.15">
      <c r="A10" t="s">
        <v>2211</v>
      </c>
      <c r="B10" t="s">
        <v>2212</v>
      </c>
      <c r="E10">
        <v>19</v>
      </c>
      <c r="F10">
        <v>10</v>
      </c>
      <c r="G10">
        <v>10</v>
      </c>
      <c r="H10">
        <v>10</v>
      </c>
      <c r="I10">
        <v>18.3</v>
      </c>
      <c r="J10">
        <v>20</v>
      </c>
      <c r="K10">
        <v>10</v>
      </c>
    </row>
    <row r="11" spans="1:14" x14ac:dyDescent="0.15">
      <c r="A11" t="s">
        <v>2213</v>
      </c>
      <c r="B11" t="s">
        <v>2214</v>
      </c>
      <c r="E11">
        <v>19</v>
      </c>
      <c r="F11">
        <v>8.4</v>
      </c>
      <c r="G11">
        <v>10</v>
      </c>
      <c r="H11">
        <v>10</v>
      </c>
      <c r="I11">
        <v>20</v>
      </c>
      <c r="J11">
        <v>16.7</v>
      </c>
      <c r="K11">
        <v>7.7</v>
      </c>
    </row>
    <row r="12" spans="1:14" x14ac:dyDescent="0.15">
      <c r="A12" t="s">
        <v>2215</v>
      </c>
      <c r="B12" t="s">
        <v>2216</v>
      </c>
      <c r="E12">
        <v>19</v>
      </c>
      <c r="F12">
        <v>9.1</v>
      </c>
      <c r="G12">
        <v>10</v>
      </c>
      <c r="H12">
        <v>10</v>
      </c>
      <c r="I12">
        <v>20</v>
      </c>
      <c r="J12">
        <v>20</v>
      </c>
      <c r="K12">
        <v>10</v>
      </c>
    </row>
    <row r="13" spans="1:14" x14ac:dyDescent="0.15">
      <c r="A13" t="s">
        <v>2217</v>
      </c>
      <c r="B13" t="s">
        <v>2218</v>
      </c>
      <c r="E13">
        <v>13</v>
      </c>
      <c r="F13">
        <v>9.1999999999999993</v>
      </c>
      <c r="G13">
        <v>8.3000000000000007</v>
      </c>
      <c r="H13">
        <v>8.8000000000000007</v>
      </c>
      <c r="I13">
        <v>18.100000000000001</v>
      </c>
      <c r="J13">
        <v>10</v>
      </c>
      <c r="K13">
        <v>10</v>
      </c>
    </row>
    <row r="14" spans="1:14" x14ac:dyDescent="0.15">
      <c r="A14" t="s">
        <v>2219</v>
      </c>
      <c r="B14" t="s">
        <v>2220</v>
      </c>
      <c r="E14">
        <v>19</v>
      </c>
      <c r="F14">
        <v>9.1</v>
      </c>
      <c r="G14">
        <v>8.3000000000000007</v>
      </c>
      <c r="H14">
        <v>10</v>
      </c>
      <c r="I14">
        <v>18.3</v>
      </c>
      <c r="J14">
        <v>20</v>
      </c>
      <c r="K14">
        <v>9.1999999999999993</v>
      </c>
    </row>
    <row r="15" spans="1:14" x14ac:dyDescent="0.15">
      <c r="A15" t="s">
        <v>2221</v>
      </c>
      <c r="B15" t="s">
        <v>2222</v>
      </c>
      <c r="E15">
        <v>19</v>
      </c>
      <c r="F15">
        <v>9.9</v>
      </c>
      <c r="G15">
        <v>10</v>
      </c>
      <c r="H15">
        <v>8.8000000000000007</v>
      </c>
      <c r="I15">
        <v>20</v>
      </c>
      <c r="J15">
        <v>20</v>
      </c>
      <c r="K15">
        <v>8.5</v>
      </c>
    </row>
    <row r="16" spans="1:14" x14ac:dyDescent="0.15">
      <c r="A16" t="s">
        <v>2223</v>
      </c>
      <c r="B16" t="s">
        <v>2224</v>
      </c>
      <c r="E16">
        <v>20</v>
      </c>
      <c r="F16">
        <v>10</v>
      </c>
      <c r="G16">
        <v>10</v>
      </c>
      <c r="H16">
        <v>10</v>
      </c>
      <c r="I16">
        <v>20</v>
      </c>
      <c r="J16">
        <v>20</v>
      </c>
      <c r="K16">
        <v>10</v>
      </c>
    </row>
    <row r="17" spans="1:11" x14ac:dyDescent="0.15">
      <c r="A17" t="s">
        <v>2225</v>
      </c>
      <c r="B17" t="s">
        <v>2226</v>
      </c>
      <c r="E17">
        <v>17</v>
      </c>
      <c r="F17">
        <v>9.1</v>
      </c>
      <c r="G17">
        <v>8.3000000000000007</v>
      </c>
      <c r="H17">
        <v>10</v>
      </c>
      <c r="I17">
        <v>16.7</v>
      </c>
      <c r="J17">
        <v>15</v>
      </c>
      <c r="K17">
        <v>9.1999999999999993</v>
      </c>
    </row>
    <row r="18" spans="1:11" x14ac:dyDescent="0.15">
      <c r="A18" t="s">
        <v>2227</v>
      </c>
      <c r="B18" t="s">
        <v>2228</v>
      </c>
      <c r="E18">
        <v>17</v>
      </c>
      <c r="F18">
        <v>10</v>
      </c>
      <c r="G18">
        <v>10</v>
      </c>
      <c r="H18">
        <v>10</v>
      </c>
      <c r="I18">
        <v>19.2</v>
      </c>
      <c r="J18">
        <v>12.3</v>
      </c>
      <c r="K18">
        <v>10</v>
      </c>
    </row>
    <row r="19" spans="1:11" x14ac:dyDescent="0.15">
      <c r="A19" t="s">
        <v>2229</v>
      </c>
      <c r="B19" t="s">
        <v>2230</v>
      </c>
      <c r="E19">
        <v>16</v>
      </c>
      <c r="F19">
        <v>6.4</v>
      </c>
      <c r="G19">
        <v>8.3000000000000007</v>
      </c>
      <c r="H19">
        <v>10</v>
      </c>
      <c r="I19">
        <v>20</v>
      </c>
      <c r="J19">
        <v>15</v>
      </c>
      <c r="K19">
        <v>9.1999999999999993</v>
      </c>
    </row>
    <row r="20" spans="1:11" x14ac:dyDescent="0.15">
      <c r="A20" t="s">
        <v>2231</v>
      </c>
      <c r="B20" t="s">
        <v>2232</v>
      </c>
      <c r="E20">
        <v>16</v>
      </c>
      <c r="F20">
        <v>9.3000000000000007</v>
      </c>
      <c r="G20">
        <v>6.7</v>
      </c>
      <c r="H20">
        <v>10</v>
      </c>
      <c r="I20">
        <v>20</v>
      </c>
      <c r="J20">
        <v>16.7</v>
      </c>
      <c r="K20">
        <v>10</v>
      </c>
    </row>
    <row r="21" spans="1:11" x14ac:dyDescent="0.15">
      <c r="A21" t="s">
        <v>2233</v>
      </c>
      <c r="B21" t="s">
        <v>2234</v>
      </c>
      <c r="E21">
        <v>19</v>
      </c>
      <c r="F21">
        <v>9.4</v>
      </c>
      <c r="G21">
        <v>10</v>
      </c>
      <c r="H21">
        <v>6.7</v>
      </c>
      <c r="I21">
        <v>20</v>
      </c>
      <c r="J21">
        <v>20</v>
      </c>
      <c r="K21">
        <v>10</v>
      </c>
    </row>
    <row r="22" spans="1:11" x14ac:dyDescent="0.15">
      <c r="A22" t="s">
        <v>2235</v>
      </c>
      <c r="B22" t="s">
        <v>2236</v>
      </c>
      <c r="E22">
        <v>18</v>
      </c>
      <c r="F22">
        <v>10</v>
      </c>
      <c r="G22">
        <v>10</v>
      </c>
      <c r="H22">
        <v>10</v>
      </c>
      <c r="I22">
        <v>17.5</v>
      </c>
      <c r="J22">
        <v>20</v>
      </c>
      <c r="K22">
        <v>9.1999999999999993</v>
      </c>
    </row>
    <row r="23" spans="1:11" x14ac:dyDescent="0.15">
      <c r="A23" t="s">
        <v>2237</v>
      </c>
      <c r="B23" t="s">
        <v>2238</v>
      </c>
      <c r="E23">
        <v>19</v>
      </c>
      <c r="F23">
        <v>10</v>
      </c>
      <c r="G23">
        <v>8.3000000000000007</v>
      </c>
      <c r="H23">
        <v>10</v>
      </c>
      <c r="I23">
        <v>19.2</v>
      </c>
      <c r="J23">
        <v>20</v>
      </c>
      <c r="K23">
        <v>10</v>
      </c>
    </row>
    <row r="24" spans="1:11" x14ac:dyDescent="0.15">
      <c r="A24" t="s">
        <v>2239</v>
      </c>
      <c r="B24" t="s">
        <v>2240</v>
      </c>
      <c r="E24">
        <v>19</v>
      </c>
      <c r="F24">
        <v>8.6999999999999993</v>
      </c>
      <c r="G24">
        <v>8.3000000000000007</v>
      </c>
      <c r="H24">
        <v>10</v>
      </c>
      <c r="I24">
        <v>20</v>
      </c>
      <c r="J24">
        <v>20</v>
      </c>
      <c r="K24">
        <v>9.1999999999999993</v>
      </c>
    </row>
    <row r="25" spans="1:11" x14ac:dyDescent="0.15">
      <c r="A25" t="s">
        <v>2241</v>
      </c>
      <c r="B25" t="s">
        <v>2242</v>
      </c>
      <c r="E25">
        <v>19</v>
      </c>
      <c r="F25">
        <v>10</v>
      </c>
      <c r="G25">
        <v>10</v>
      </c>
      <c r="H25">
        <v>8.8000000000000007</v>
      </c>
      <c r="I25">
        <v>20</v>
      </c>
      <c r="J25">
        <v>20</v>
      </c>
      <c r="K25">
        <v>10</v>
      </c>
    </row>
    <row r="26" spans="1:11" x14ac:dyDescent="0.15">
      <c r="A26" t="s">
        <v>2243</v>
      </c>
      <c r="B26" t="s">
        <v>2244</v>
      </c>
      <c r="E26">
        <v>11</v>
      </c>
      <c r="F26">
        <v>6.1</v>
      </c>
      <c r="G26">
        <v>10</v>
      </c>
      <c r="H26">
        <v>10</v>
      </c>
      <c r="I26">
        <v>14.8</v>
      </c>
      <c r="J26">
        <v>11.1</v>
      </c>
      <c r="K26">
        <v>2.2999999999999998</v>
      </c>
    </row>
    <row r="27" spans="1:11" x14ac:dyDescent="0.15">
      <c r="A27" t="s">
        <v>2245</v>
      </c>
      <c r="B27" t="s">
        <v>2246</v>
      </c>
      <c r="E27">
        <v>17</v>
      </c>
      <c r="F27">
        <v>6.5</v>
      </c>
      <c r="G27">
        <v>6.7</v>
      </c>
      <c r="H27">
        <v>10</v>
      </c>
      <c r="I27">
        <v>19.2</v>
      </c>
      <c r="J27">
        <v>20</v>
      </c>
      <c r="K27">
        <v>6.9</v>
      </c>
    </row>
    <row r="28" spans="1:11" x14ac:dyDescent="0.15">
      <c r="A28" t="s">
        <v>2247</v>
      </c>
      <c r="B28" t="s">
        <v>2248</v>
      </c>
      <c r="E28">
        <v>18</v>
      </c>
      <c r="F28">
        <v>9.1999999999999993</v>
      </c>
      <c r="G28">
        <v>10</v>
      </c>
      <c r="H28">
        <v>10</v>
      </c>
      <c r="I28">
        <v>19.2</v>
      </c>
      <c r="J28">
        <v>20</v>
      </c>
      <c r="K28">
        <v>9.1</v>
      </c>
    </row>
    <row r="29" spans="1:11" x14ac:dyDescent="0.15">
      <c r="A29" t="s">
        <v>2249</v>
      </c>
      <c r="B29" t="s">
        <v>2250</v>
      </c>
      <c r="E29">
        <v>18</v>
      </c>
      <c r="F29">
        <v>10</v>
      </c>
      <c r="G29">
        <v>10</v>
      </c>
      <c r="H29">
        <v>10</v>
      </c>
      <c r="I29">
        <v>20</v>
      </c>
      <c r="J29">
        <v>17.5</v>
      </c>
      <c r="K29">
        <v>10</v>
      </c>
    </row>
    <row r="30" spans="1:11" x14ac:dyDescent="0.15">
      <c r="A30" t="s">
        <v>2251</v>
      </c>
      <c r="B30" t="s">
        <v>2252</v>
      </c>
      <c r="E30">
        <v>13</v>
      </c>
      <c r="F30">
        <v>9.8000000000000007</v>
      </c>
      <c r="G30">
        <v>10</v>
      </c>
      <c r="H30">
        <v>10</v>
      </c>
      <c r="I30">
        <v>18.7</v>
      </c>
      <c r="J30">
        <v>15.6</v>
      </c>
      <c r="K30">
        <v>6.2</v>
      </c>
    </row>
    <row r="31" spans="1:11" x14ac:dyDescent="0.15">
      <c r="A31" t="s">
        <v>2253</v>
      </c>
      <c r="B31" t="s">
        <v>2254</v>
      </c>
      <c r="E31">
        <v>16</v>
      </c>
      <c r="F31">
        <v>9.1999999999999993</v>
      </c>
      <c r="G31">
        <v>8.3000000000000007</v>
      </c>
      <c r="H31">
        <v>10</v>
      </c>
      <c r="I31">
        <v>20</v>
      </c>
      <c r="J31">
        <v>15</v>
      </c>
      <c r="K31">
        <v>9.1999999999999993</v>
      </c>
    </row>
    <row r="32" spans="1:11" x14ac:dyDescent="0.15">
      <c r="A32" t="s">
        <v>2255</v>
      </c>
      <c r="B32" t="s">
        <v>2256</v>
      </c>
      <c r="E32">
        <v>19</v>
      </c>
      <c r="F32">
        <v>7.8</v>
      </c>
      <c r="G32">
        <v>6.7</v>
      </c>
      <c r="H32">
        <v>10</v>
      </c>
      <c r="I32">
        <v>19.2</v>
      </c>
      <c r="J32">
        <v>18.5</v>
      </c>
      <c r="K32">
        <v>7.3</v>
      </c>
    </row>
    <row r="33" spans="1:11" x14ac:dyDescent="0.15">
      <c r="A33" t="s">
        <v>2257</v>
      </c>
      <c r="B33" t="s">
        <v>2258</v>
      </c>
      <c r="E33">
        <v>14</v>
      </c>
      <c r="F33">
        <v>9.6</v>
      </c>
      <c r="G33">
        <v>10</v>
      </c>
      <c r="H33">
        <v>10</v>
      </c>
      <c r="I33">
        <v>19.2</v>
      </c>
      <c r="J33">
        <v>14.2</v>
      </c>
      <c r="K33">
        <v>9.1999999999999993</v>
      </c>
    </row>
    <row r="34" spans="1:11" x14ac:dyDescent="0.15">
      <c r="A34" t="s">
        <v>2259</v>
      </c>
      <c r="B34" t="s">
        <v>2260</v>
      </c>
      <c r="E34">
        <v>15</v>
      </c>
      <c r="F34">
        <v>6.9</v>
      </c>
      <c r="G34">
        <v>10</v>
      </c>
      <c r="H34">
        <v>5</v>
      </c>
      <c r="I34">
        <v>19.2</v>
      </c>
      <c r="J34">
        <v>18.5</v>
      </c>
      <c r="K34">
        <v>6.4</v>
      </c>
    </row>
    <row r="35" spans="1:11" x14ac:dyDescent="0.15">
      <c r="A35" t="s">
        <v>2261</v>
      </c>
      <c r="B35" t="s">
        <v>2262</v>
      </c>
      <c r="E35">
        <v>17</v>
      </c>
      <c r="F35">
        <v>10</v>
      </c>
      <c r="G35">
        <v>10</v>
      </c>
      <c r="H35">
        <v>10</v>
      </c>
      <c r="I35">
        <v>20</v>
      </c>
      <c r="J35">
        <v>18.899999999999999</v>
      </c>
      <c r="K35">
        <v>5.4</v>
      </c>
    </row>
    <row r="36" spans="1:11" x14ac:dyDescent="0.15">
      <c r="A36" t="s">
        <v>2263</v>
      </c>
      <c r="B36" t="s">
        <v>2264</v>
      </c>
      <c r="E36">
        <v>17</v>
      </c>
      <c r="F36">
        <v>2.4</v>
      </c>
      <c r="G36">
        <v>10</v>
      </c>
      <c r="H36">
        <v>8.8000000000000007</v>
      </c>
      <c r="I36">
        <v>15.8</v>
      </c>
      <c r="J36">
        <v>13.9</v>
      </c>
      <c r="K36">
        <v>7.3</v>
      </c>
    </row>
    <row r="37" spans="1:11" x14ac:dyDescent="0.15">
      <c r="A37" t="s">
        <v>2265</v>
      </c>
      <c r="B37" t="s">
        <v>2266</v>
      </c>
      <c r="E37">
        <v>18</v>
      </c>
      <c r="F37">
        <v>9</v>
      </c>
      <c r="G37">
        <v>10</v>
      </c>
      <c r="H37">
        <v>10</v>
      </c>
      <c r="I37">
        <v>20</v>
      </c>
      <c r="J37">
        <v>17.8</v>
      </c>
      <c r="K37">
        <v>6.9</v>
      </c>
    </row>
    <row r="38" spans="1:11" x14ac:dyDescent="0.15">
      <c r="A38" t="s">
        <v>2267</v>
      </c>
      <c r="B38" t="s">
        <v>2268</v>
      </c>
      <c r="E38">
        <v>18</v>
      </c>
      <c r="F38">
        <v>7.7</v>
      </c>
      <c r="G38">
        <v>8.3000000000000007</v>
      </c>
      <c r="H38">
        <v>10</v>
      </c>
      <c r="I38">
        <v>20</v>
      </c>
      <c r="J38">
        <v>13.9</v>
      </c>
      <c r="K38">
        <v>10</v>
      </c>
    </row>
    <row r="39" spans="1:11" x14ac:dyDescent="0.15">
      <c r="A39" t="s">
        <v>2269</v>
      </c>
      <c r="B39" t="s">
        <v>2270</v>
      </c>
      <c r="E39">
        <v>17</v>
      </c>
      <c r="F39">
        <v>10</v>
      </c>
      <c r="G39">
        <v>10</v>
      </c>
      <c r="H39">
        <v>10</v>
      </c>
      <c r="I39">
        <v>20</v>
      </c>
      <c r="J39">
        <v>20</v>
      </c>
      <c r="K39">
        <v>10</v>
      </c>
    </row>
    <row r="40" spans="1:11" x14ac:dyDescent="0.15">
      <c r="A40" t="s">
        <v>2271</v>
      </c>
      <c r="B40" t="s">
        <v>2272</v>
      </c>
      <c r="E40">
        <v>16</v>
      </c>
      <c r="F40">
        <v>4.3</v>
      </c>
      <c r="G40">
        <v>8.3000000000000007</v>
      </c>
      <c r="H40">
        <v>10</v>
      </c>
      <c r="I40">
        <v>19.2</v>
      </c>
      <c r="J40">
        <v>15.4</v>
      </c>
      <c r="K40">
        <v>6.4</v>
      </c>
    </row>
    <row r="41" spans="1:11" x14ac:dyDescent="0.15">
      <c r="A41" t="s">
        <v>2273</v>
      </c>
      <c r="B41" t="s">
        <v>2274</v>
      </c>
      <c r="E41">
        <v>17</v>
      </c>
      <c r="F41">
        <v>10</v>
      </c>
      <c r="G41">
        <v>10</v>
      </c>
      <c r="H41">
        <v>10</v>
      </c>
      <c r="I41">
        <v>20</v>
      </c>
      <c r="J41">
        <v>20</v>
      </c>
      <c r="K41">
        <v>8.6999999999999993</v>
      </c>
    </row>
    <row r="42" spans="1:11" x14ac:dyDescent="0.15">
      <c r="A42" t="s">
        <v>2275</v>
      </c>
      <c r="B42" t="s">
        <v>2276</v>
      </c>
      <c r="E42">
        <v>15</v>
      </c>
      <c r="F42">
        <v>5.4</v>
      </c>
      <c r="G42">
        <v>10</v>
      </c>
      <c r="H42">
        <v>10</v>
      </c>
      <c r="I42">
        <v>18.100000000000001</v>
      </c>
      <c r="J42">
        <v>17.8</v>
      </c>
      <c r="K42">
        <v>6.9</v>
      </c>
    </row>
    <row r="43" spans="1:11" x14ac:dyDescent="0.15">
      <c r="A43" t="s">
        <v>2277</v>
      </c>
      <c r="B43" t="s">
        <v>2278</v>
      </c>
      <c r="E43">
        <v>19</v>
      </c>
      <c r="F43">
        <v>10</v>
      </c>
      <c r="G43">
        <v>10</v>
      </c>
      <c r="H43">
        <v>10</v>
      </c>
      <c r="I43">
        <v>19.2</v>
      </c>
      <c r="J43">
        <v>20</v>
      </c>
      <c r="K43">
        <v>10</v>
      </c>
    </row>
    <row r="44" spans="1:11" x14ac:dyDescent="0.15">
      <c r="A44" t="s">
        <v>2279</v>
      </c>
      <c r="B44" t="s">
        <v>2280</v>
      </c>
      <c r="E44">
        <v>15</v>
      </c>
      <c r="F44">
        <v>10</v>
      </c>
      <c r="G44">
        <v>10</v>
      </c>
      <c r="H44">
        <v>10</v>
      </c>
      <c r="I44">
        <v>19.399999999999999</v>
      </c>
      <c r="J44">
        <v>17.8</v>
      </c>
      <c r="K44">
        <v>8.5</v>
      </c>
    </row>
    <row r="45" spans="1:11" x14ac:dyDescent="0.15">
      <c r="A45" t="s">
        <v>2281</v>
      </c>
      <c r="B45" t="s">
        <v>2282</v>
      </c>
      <c r="E45">
        <v>14</v>
      </c>
      <c r="F45">
        <v>10</v>
      </c>
      <c r="G45">
        <v>8.3000000000000007</v>
      </c>
      <c r="H45">
        <v>10</v>
      </c>
      <c r="I45">
        <v>19.2</v>
      </c>
      <c r="J45">
        <v>15.4</v>
      </c>
      <c r="K45">
        <v>5.5</v>
      </c>
    </row>
    <row r="46" spans="1:11" x14ac:dyDescent="0.15">
      <c r="A46" t="s">
        <v>2283</v>
      </c>
      <c r="B46" t="s">
        <v>2284</v>
      </c>
      <c r="E46">
        <v>13</v>
      </c>
      <c r="F46">
        <v>7.2</v>
      </c>
      <c r="G46">
        <v>10</v>
      </c>
      <c r="H46">
        <v>10</v>
      </c>
      <c r="I46">
        <v>18.100000000000001</v>
      </c>
      <c r="J46">
        <v>15.6</v>
      </c>
      <c r="K46">
        <v>6.9</v>
      </c>
    </row>
    <row r="47" spans="1:11" x14ac:dyDescent="0.15">
      <c r="A47" t="s">
        <v>2285</v>
      </c>
      <c r="B47" t="s">
        <v>2286</v>
      </c>
      <c r="E47">
        <v>18</v>
      </c>
      <c r="F47">
        <v>9.6999999999999993</v>
      </c>
      <c r="G47">
        <v>10</v>
      </c>
      <c r="H47">
        <v>10</v>
      </c>
      <c r="I47">
        <v>19.2</v>
      </c>
      <c r="J47">
        <v>15.4</v>
      </c>
      <c r="K47">
        <v>10</v>
      </c>
    </row>
    <row r="48" spans="1:11" x14ac:dyDescent="0.15">
      <c r="A48" t="s">
        <v>2287</v>
      </c>
      <c r="B48" t="s">
        <v>2288</v>
      </c>
      <c r="E48">
        <v>19</v>
      </c>
      <c r="F48">
        <v>5.2</v>
      </c>
      <c r="G48">
        <v>10</v>
      </c>
      <c r="H48">
        <v>10</v>
      </c>
      <c r="I48">
        <v>20</v>
      </c>
      <c r="J48">
        <v>20</v>
      </c>
      <c r="K48">
        <v>9.1999999999999993</v>
      </c>
    </row>
    <row r="49" spans="1:11" x14ac:dyDescent="0.15">
      <c r="A49" t="s">
        <v>2289</v>
      </c>
      <c r="B49" t="s">
        <v>2290</v>
      </c>
      <c r="E49">
        <v>16</v>
      </c>
      <c r="F49">
        <v>10</v>
      </c>
      <c r="G49">
        <v>10</v>
      </c>
      <c r="H49">
        <v>10</v>
      </c>
      <c r="I49">
        <v>18.7</v>
      </c>
      <c r="J49">
        <v>20</v>
      </c>
      <c r="K49">
        <v>10</v>
      </c>
    </row>
    <row r="50" spans="1:11" x14ac:dyDescent="0.15">
      <c r="A50" t="s">
        <v>2291</v>
      </c>
      <c r="B50" t="s">
        <v>2292</v>
      </c>
      <c r="E50">
        <v>17</v>
      </c>
      <c r="F50">
        <v>10</v>
      </c>
      <c r="G50">
        <v>10</v>
      </c>
      <c r="H50">
        <v>10</v>
      </c>
      <c r="I50">
        <v>20</v>
      </c>
      <c r="J50">
        <v>20</v>
      </c>
      <c r="K50">
        <v>9.1999999999999993</v>
      </c>
    </row>
    <row r="51" spans="1:11" x14ac:dyDescent="0.15">
      <c r="A51" t="s">
        <v>2293</v>
      </c>
      <c r="B51" t="s">
        <v>2294</v>
      </c>
      <c r="E51">
        <v>15</v>
      </c>
      <c r="F51">
        <v>8.6</v>
      </c>
      <c r="G51">
        <v>10</v>
      </c>
      <c r="H51">
        <v>10</v>
      </c>
      <c r="I51">
        <v>12.3</v>
      </c>
      <c r="J51">
        <v>17.8</v>
      </c>
      <c r="K51">
        <v>4.5999999999999996</v>
      </c>
    </row>
    <row r="52" spans="1:11" x14ac:dyDescent="0.15">
      <c r="A52" t="s">
        <v>2295</v>
      </c>
      <c r="B52" t="s">
        <v>2296</v>
      </c>
      <c r="E52">
        <v>11</v>
      </c>
      <c r="F52">
        <v>8.9</v>
      </c>
      <c r="G52">
        <v>8.3000000000000007</v>
      </c>
      <c r="H52">
        <v>2.5</v>
      </c>
      <c r="I52">
        <v>16.7</v>
      </c>
      <c r="J52">
        <v>15.4</v>
      </c>
      <c r="K52">
        <v>1.8</v>
      </c>
    </row>
    <row r="53" spans="1:11" x14ac:dyDescent="0.15">
      <c r="A53" t="s">
        <v>2297</v>
      </c>
      <c r="B53" t="s">
        <v>2298</v>
      </c>
      <c r="E53">
        <v>6</v>
      </c>
      <c r="F53">
        <v>9.1999999999999993</v>
      </c>
      <c r="G53">
        <v>8.3000000000000007</v>
      </c>
      <c r="H53">
        <v>7.1</v>
      </c>
      <c r="I53">
        <v>15.8</v>
      </c>
      <c r="J53">
        <v>9.1999999999999993</v>
      </c>
      <c r="K53">
        <v>7.7</v>
      </c>
    </row>
    <row r="54" spans="1:11" x14ac:dyDescent="0.15">
      <c r="A54" t="s">
        <v>2299</v>
      </c>
      <c r="B54" t="s">
        <v>2300</v>
      </c>
      <c r="E54">
        <v>15</v>
      </c>
      <c r="F54">
        <v>2.1</v>
      </c>
      <c r="G54">
        <v>8.3000000000000007</v>
      </c>
      <c r="H54">
        <v>7.5</v>
      </c>
      <c r="I54">
        <v>11.6</v>
      </c>
      <c r="J54">
        <v>11.1</v>
      </c>
      <c r="K54">
        <v>2.2999999999999998</v>
      </c>
    </row>
    <row r="55" spans="1:11" x14ac:dyDescent="0.15">
      <c r="A55" t="s">
        <v>2301</v>
      </c>
      <c r="B55" t="s">
        <v>2302</v>
      </c>
      <c r="E55">
        <v>10</v>
      </c>
      <c r="F55">
        <v>5.7</v>
      </c>
      <c r="G55">
        <v>10</v>
      </c>
      <c r="H55">
        <v>5</v>
      </c>
      <c r="I55">
        <v>19.2</v>
      </c>
      <c r="J55">
        <v>4.2</v>
      </c>
      <c r="K55">
        <v>6.9</v>
      </c>
    </row>
    <row r="56" spans="1:11" x14ac:dyDescent="0.15">
      <c r="A56" t="s">
        <v>2303</v>
      </c>
      <c r="B56" t="s">
        <v>2304</v>
      </c>
      <c r="E56">
        <v>12</v>
      </c>
      <c r="F56">
        <v>5.8</v>
      </c>
      <c r="G56">
        <v>10</v>
      </c>
      <c r="H56">
        <v>3.8</v>
      </c>
      <c r="I56">
        <v>12.9</v>
      </c>
      <c r="J56">
        <v>12.2</v>
      </c>
      <c r="K56">
        <v>0.8</v>
      </c>
    </row>
    <row r="57" spans="1:11" x14ac:dyDescent="0.15">
      <c r="A57" t="s">
        <v>2305</v>
      </c>
      <c r="B57" t="s">
        <v>2306</v>
      </c>
      <c r="E57">
        <v>10</v>
      </c>
      <c r="F57">
        <v>10</v>
      </c>
      <c r="G57">
        <v>8.3000000000000007</v>
      </c>
      <c r="H57">
        <v>8.3000000000000007</v>
      </c>
      <c r="I57">
        <v>20</v>
      </c>
      <c r="J57">
        <v>12.5</v>
      </c>
      <c r="K57">
        <v>10</v>
      </c>
    </row>
    <row r="58" spans="1:11" x14ac:dyDescent="0.15">
      <c r="A58" t="s">
        <v>2307</v>
      </c>
      <c r="B58" t="s">
        <v>2308</v>
      </c>
      <c r="E58">
        <v>8</v>
      </c>
      <c r="F58">
        <v>10</v>
      </c>
      <c r="G58">
        <v>10</v>
      </c>
      <c r="H58">
        <v>8.8000000000000007</v>
      </c>
      <c r="I58">
        <v>13.3</v>
      </c>
      <c r="J58">
        <v>12.3</v>
      </c>
      <c r="K58">
        <v>3.6</v>
      </c>
    </row>
    <row r="59" spans="1:11" x14ac:dyDescent="0.15">
      <c r="A59" t="s">
        <v>2309</v>
      </c>
      <c r="B59" t="s">
        <v>2310</v>
      </c>
      <c r="E59">
        <v>17</v>
      </c>
      <c r="F59">
        <v>10</v>
      </c>
      <c r="G59">
        <v>10</v>
      </c>
      <c r="H59">
        <v>8.3000000000000007</v>
      </c>
      <c r="I59">
        <v>19.2</v>
      </c>
      <c r="J59">
        <v>12.5</v>
      </c>
      <c r="K59">
        <v>8.5</v>
      </c>
    </row>
    <row r="60" spans="1:11" x14ac:dyDescent="0.15">
      <c r="A60" t="s">
        <v>2311</v>
      </c>
      <c r="B60" t="s">
        <v>2312</v>
      </c>
      <c r="E60">
        <v>13</v>
      </c>
      <c r="F60">
        <v>8.6</v>
      </c>
      <c r="G60">
        <v>6.7</v>
      </c>
      <c r="H60">
        <v>10</v>
      </c>
      <c r="I60">
        <v>17.5</v>
      </c>
      <c r="J60">
        <v>15.4</v>
      </c>
      <c r="K60">
        <v>2.7</v>
      </c>
    </row>
    <row r="61" spans="1:11" x14ac:dyDescent="0.15">
      <c r="A61" t="s">
        <v>2313</v>
      </c>
      <c r="B61" t="s">
        <v>2314</v>
      </c>
      <c r="E61">
        <v>9</v>
      </c>
      <c r="F61">
        <v>7.7</v>
      </c>
      <c r="G61">
        <v>10</v>
      </c>
      <c r="H61">
        <v>8.8000000000000007</v>
      </c>
      <c r="I61">
        <v>13.6</v>
      </c>
      <c r="J61">
        <v>10</v>
      </c>
      <c r="K61">
        <v>4.5999999999999996</v>
      </c>
    </row>
    <row r="62" spans="1:11" x14ac:dyDescent="0.15">
      <c r="A62" t="s">
        <v>2315</v>
      </c>
      <c r="B62" t="s">
        <v>2316</v>
      </c>
      <c r="E62">
        <v>10</v>
      </c>
      <c r="F62">
        <v>5.3</v>
      </c>
      <c r="G62">
        <v>10</v>
      </c>
      <c r="H62">
        <v>8.8000000000000007</v>
      </c>
      <c r="I62">
        <v>17.5</v>
      </c>
      <c r="J62">
        <v>13.9</v>
      </c>
      <c r="K62">
        <v>3.6</v>
      </c>
    </row>
    <row r="63" spans="1:11" x14ac:dyDescent="0.15">
      <c r="A63" t="s">
        <v>2317</v>
      </c>
      <c r="B63" t="s">
        <v>2318</v>
      </c>
      <c r="E63">
        <v>13</v>
      </c>
      <c r="F63">
        <v>8.1999999999999993</v>
      </c>
      <c r="G63">
        <v>3.3</v>
      </c>
      <c r="H63">
        <v>10</v>
      </c>
      <c r="I63">
        <v>12.9</v>
      </c>
      <c r="J63">
        <v>12.2</v>
      </c>
      <c r="K63">
        <v>9.1999999999999993</v>
      </c>
    </row>
    <row r="64" spans="1:11" x14ac:dyDescent="0.15">
      <c r="A64" t="s">
        <v>2319</v>
      </c>
      <c r="B64" t="s">
        <v>2320</v>
      </c>
      <c r="E64">
        <v>10</v>
      </c>
      <c r="F64">
        <v>10</v>
      </c>
      <c r="G64">
        <v>6.7</v>
      </c>
      <c r="H64">
        <v>10</v>
      </c>
      <c r="I64">
        <v>15.8</v>
      </c>
      <c r="J64">
        <v>11.7</v>
      </c>
      <c r="K64">
        <v>5.4</v>
      </c>
    </row>
    <row r="65" spans="1:11" x14ac:dyDescent="0.15">
      <c r="A65" t="s">
        <v>2321</v>
      </c>
      <c r="B65" t="s">
        <v>2322</v>
      </c>
      <c r="E65">
        <v>11</v>
      </c>
      <c r="F65">
        <v>7.8</v>
      </c>
      <c r="G65">
        <v>6.7</v>
      </c>
      <c r="H65">
        <v>7.5</v>
      </c>
      <c r="I65">
        <v>9.6999999999999993</v>
      </c>
      <c r="J65">
        <v>11.1</v>
      </c>
      <c r="K65">
        <v>7.7</v>
      </c>
    </row>
    <row r="66" spans="1:11" x14ac:dyDescent="0.15">
      <c r="A66" t="s">
        <v>2323</v>
      </c>
      <c r="B66" t="s">
        <v>2324</v>
      </c>
      <c r="E66">
        <v>13</v>
      </c>
      <c r="F66">
        <v>10</v>
      </c>
      <c r="G66">
        <v>8.3000000000000007</v>
      </c>
      <c r="H66">
        <v>8.8000000000000007</v>
      </c>
      <c r="I66">
        <v>18.3</v>
      </c>
      <c r="J66">
        <v>15.4</v>
      </c>
      <c r="K66">
        <v>3.6</v>
      </c>
    </row>
    <row r="67" spans="1:11" x14ac:dyDescent="0.15">
      <c r="A67" t="s">
        <v>2325</v>
      </c>
      <c r="B67" t="s">
        <v>2326</v>
      </c>
      <c r="E67">
        <v>15</v>
      </c>
      <c r="F67">
        <v>10</v>
      </c>
      <c r="G67">
        <v>10</v>
      </c>
      <c r="H67">
        <v>10</v>
      </c>
      <c r="I67">
        <v>14.2</v>
      </c>
      <c r="J67">
        <v>15.6</v>
      </c>
      <c r="K67">
        <v>10</v>
      </c>
    </row>
    <row r="68" spans="1:11" x14ac:dyDescent="0.15">
      <c r="A68" t="s">
        <v>2327</v>
      </c>
      <c r="B68" t="s">
        <v>2328</v>
      </c>
      <c r="E68">
        <v>12</v>
      </c>
      <c r="F68">
        <v>10</v>
      </c>
      <c r="G68">
        <v>10</v>
      </c>
      <c r="H68">
        <v>5.8</v>
      </c>
      <c r="I68">
        <v>20</v>
      </c>
      <c r="J68">
        <v>11.7</v>
      </c>
      <c r="K68">
        <v>8.6999999999999993</v>
      </c>
    </row>
    <row r="69" spans="1:11" x14ac:dyDescent="0.15">
      <c r="A69" t="s">
        <v>2329</v>
      </c>
      <c r="B69" t="s">
        <v>2330</v>
      </c>
      <c r="E69">
        <v>10</v>
      </c>
      <c r="F69">
        <v>6.4</v>
      </c>
      <c r="G69">
        <v>8.3000000000000007</v>
      </c>
      <c r="H69">
        <v>10</v>
      </c>
      <c r="I69">
        <v>17.399999999999999</v>
      </c>
      <c r="J69">
        <v>13.3</v>
      </c>
      <c r="K69">
        <v>8.5</v>
      </c>
    </row>
    <row r="70" spans="1:11" x14ac:dyDescent="0.15">
      <c r="A70" t="s">
        <v>2331</v>
      </c>
      <c r="B70" t="s">
        <v>2332</v>
      </c>
      <c r="E70">
        <v>4</v>
      </c>
      <c r="F70">
        <v>9.3000000000000007</v>
      </c>
      <c r="G70">
        <v>3.3</v>
      </c>
      <c r="H70">
        <v>10</v>
      </c>
      <c r="I70">
        <v>16.7</v>
      </c>
      <c r="J70">
        <v>11.7</v>
      </c>
      <c r="K70">
        <v>4.8</v>
      </c>
    </row>
    <row r="71" spans="1:11" x14ac:dyDescent="0.15">
      <c r="A71" t="s">
        <v>2333</v>
      </c>
      <c r="B71" t="s">
        <v>2334</v>
      </c>
      <c r="E71">
        <v>15</v>
      </c>
      <c r="F71">
        <v>10</v>
      </c>
      <c r="G71">
        <v>10</v>
      </c>
      <c r="H71">
        <v>10</v>
      </c>
      <c r="I71">
        <v>12.3</v>
      </c>
      <c r="J71">
        <v>18.899999999999999</v>
      </c>
      <c r="K71">
        <v>7.7</v>
      </c>
    </row>
    <row r="72" spans="1:11" x14ac:dyDescent="0.15">
      <c r="A72" t="s">
        <v>2335</v>
      </c>
      <c r="B72" t="s">
        <v>2336</v>
      </c>
      <c r="E72">
        <v>16</v>
      </c>
      <c r="F72">
        <v>7.6</v>
      </c>
      <c r="G72">
        <v>10</v>
      </c>
      <c r="H72">
        <v>7.1</v>
      </c>
      <c r="I72">
        <v>11.7</v>
      </c>
      <c r="J72">
        <v>12.3</v>
      </c>
      <c r="K72">
        <v>1.8</v>
      </c>
    </row>
    <row r="73" spans="1:11" x14ac:dyDescent="0.15">
      <c r="A73" t="s">
        <v>2337</v>
      </c>
      <c r="B73" t="s">
        <v>2338</v>
      </c>
      <c r="E73">
        <v>17</v>
      </c>
      <c r="F73">
        <v>9.4</v>
      </c>
      <c r="G73">
        <v>8.3000000000000007</v>
      </c>
      <c r="H73">
        <v>8.3000000000000007</v>
      </c>
      <c r="I73">
        <v>17.5</v>
      </c>
      <c r="J73">
        <v>17.5</v>
      </c>
      <c r="K73">
        <v>9.1999999999999993</v>
      </c>
    </row>
    <row r="74" spans="1:11" x14ac:dyDescent="0.15">
      <c r="A74" t="s">
        <v>2339</v>
      </c>
      <c r="B74" t="s">
        <v>2340</v>
      </c>
      <c r="E74">
        <v>10</v>
      </c>
      <c r="F74">
        <v>8</v>
      </c>
      <c r="G74">
        <v>10</v>
      </c>
      <c r="H74">
        <v>8.8000000000000007</v>
      </c>
      <c r="I74">
        <v>11</v>
      </c>
      <c r="J74">
        <v>14.4</v>
      </c>
      <c r="K74">
        <v>4.5999999999999996</v>
      </c>
    </row>
    <row r="75" spans="1:11" x14ac:dyDescent="0.15">
      <c r="A75" t="s">
        <v>2341</v>
      </c>
      <c r="B75" t="s">
        <v>2342</v>
      </c>
      <c r="E75">
        <v>10</v>
      </c>
      <c r="F75">
        <v>8.4</v>
      </c>
      <c r="G75">
        <v>8.3000000000000007</v>
      </c>
      <c r="H75">
        <v>7.1</v>
      </c>
      <c r="I75">
        <v>16.7</v>
      </c>
      <c r="J75">
        <v>0</v>
      </c>
      <c r="K75">
        <v>0</v>
      </c>
    </row>
    <row r="76" spans="1:11" x14ac:dyDescent="0.15">
      <c r="A76" t="s">
        <v>2343</v>
      </c>
      <c r="B76" t="s">
        <v>2344</v>
      </c>
      <c r="E76">
        <v>14</v>
      </c>
      <c r="F76">
        <v>10</v>
      </c>
      <c r="G76">
        <v>10</v>
      </c>
      <c r="H76">
        <v>8.8000000000000007</v>
      </c>
      <c r="I76">
        <v>19.2</v>
      </c>
      <c r="J76">
        <v>20</v>
      </c>
      <c r="K76">
        <v>10</v>
      </c>
    </row>
    <row r="77" spans="1:11" x14ac:dyDescent="0.15">
      <c r="A77" t="s">
        <v>2345</v>
      </c>
      <c r="B77" t="s">
        <v>2346</v>
      </c>
      <c r="E77">
        <v>8</v>
      </c>
      <c r="F77">
        <v>10</v>
      </c>
      <c r="G77">
        <v>10</v>
      </c>
      <c r="H77">
        <v>5</v>
      </c>
      <c r="I77">
        <v>16.7</v>
      </c>
      <c r="J77">
        <v>9.1999999999999993</v>
      </c>
      <c r="K77">
        <v>8.6999999999999993</v>
      </c>
    </row>
    <row r="78" spans="1:11" x14ac:dyDescent="0.15">
      <c r="A78" t="s">
        <v>2347</v>
      </c>
      <c r="B78" t="s">
        <v>2348</v>
      </c>
      <c r="E78">
        <v>18</v>
      </c>
      <c r="F78">
        <v>8.4</v>
      </c>
      <c r="G78">
        <v>10</v>
      </c>
      <c r="H78">
        <v>2.5</v>
      </c>
      <c r="I78">
        <v>8.3000000000000007</v>
      </c>
      <c r="J78">
        <v>15.4</v>
      </c>
      <c r="K78">
        <v>0.9</v>
      </c>
    </row>
    <row r="79" spans="1:11" x14ac:dyDescent="0.15">
      <c r="A79" t="s">
        <v>2349</v>
      </c>
      <c r="B79" t="s">
        <v>2350</v>
      </c>
      <c r="E79">
        <v>17</v>
      </c>
      <c r="F79">
        <v>10</v>
      </c>
      <c r="G79">
        <v>10</v>
      </c>
      <c r="H79">
        <v>8.3000000000000007</v>
      </c>
      <c r="I79">
        <v>20</v>
      </c>
      <c r="J79">
        <v>20</v>
      </c>
      <c r="K79">
        <v>9.1999999999999993</v>
      </c>
    </row>
    <row r="80" spans="1:11" x14ac:dyDescent="0.15">
      <c r="A80" t="s">
        <v>2351</v>
      </c>
      <c r="B80" t="s">
        <v>2352</v>
      </c>
      <c r="E80">
        <v>14</v>
      </c>
      <c r="F80">
        <v>10</v>
      </c>
      <c r="G80">
        <v>8.3000000000000007</v>
      </c>
      <c r="H80">
        <v>10</v>
      </c>
      <c r="I80">
        <v>17.5</v>
      </c>
      <c r="J80">
        <v>15.4</v>
      </c>
      <c r="K80">
        <v>3.6</v>
      </c>
    </row>
    <row r="81" spans="1:11" x14ac:dyDescent="0.15">
      <c r="A81" t="s">
        <v>2353</v>
      </c>
      <c r="B81" t="s">
        <v>2354</v>
      </c>
      <c r="E81">
        <v>9</v>
      </c>
      <c r="F81">
        <v>8</v>
      </c>
      <c r="G81">
        <v>10</v>
      </c>
      <c r="H81">
        <v>6.7</v>
      </c>
      <c r="I81">
        <v>15</v>
      </c>
      <c r="J81">
        <v>5.8</v>
      </c>
      <c r="K81">
        <v>0</v>
      </c>
    </row>
    <row r="82" spans="1:11" x14ac:dyDescent="0.15">
      <c r="A82" t="s">
        <v>2355</v>
      </c>
      <c r="B82" t="s">
        <v>2356</v>
      </c>
      <c r="E82">
        <v>12</v>
      </c>
      <c r="F82">
        <v>10</v>
      </c>
      <c r="G82">
        <v>10</v>
      </c>
      <c r="H82">
        <v>8.8000000000000007</v>
      </c>
      <c r="I82">
        <v>18.7</v>
      </c>
      <c r="J82">
        <v>8.9</v>
      </c>
      <c r="K82">
        <v>10</v>
      </c>
    </row>
    <row r="83" spans="1:11" x14ac:dyDescent="0.15">
      <c r="A83" t="s">
        <v>2357</v>
      </c>
      <c r="B83" t="s">
        <v>2358</v>
      </c>
      <c r="E83">
        <v>10</v>
      </c>
      <c r="F83">
        <v>5.5</v>
      </c>
      <c r="G83">
        <v>8.3000000000000007</v>
      </c>
      <c r="H83">
        <v>8.8000000000000007</v>
      </c>
      <c r="I83">
        <v>19.2</v>
      </c>
      <c r="J83">
        <v>13.9</v>
      </c>
      <c r="K83">
        <v>3.6</v>
      </c>
    </row>
    <row r="84" spans="1:11" x14ac:dyDescent="0.15">
      <c r="A84" t="s">
        <v>2359</v>
      </c>
      <c r="B84" t="s">
        <v>2360</v>
      </c>
      <c r="E84">
        <v>12</v>
      </c>
      <c r="F84">
        <v>9.6</v>
      </c>
      <c r="G84">
        <v>5</v>
      </c>
      <c r="H84">
        <v>8.8000000000000007</v>
      </c>
      <c r="I84">
        <v>19.2</v>
      </c>
      <c r="J84">
        <v>6.7</v>
      </c>
      <c r="K84">
        <v>8.9</v>
      </c>
    </row>
    <row r="85" spans="1:11" x14ac:dyDescent="0.15">
      <c r="A85" t="s">
        <v>2361</v>
      </c>
      <c r="B85" t="s">
        <v>2362</v>
      </c>
      <c r="E85">
        <v>13</v>
      </c>
      <c r="F85">
        <v>10</v>
      </c>
      <c r="G85">
        <v>10</v>
      </c>
      <c r="H85">
        <v>10</v>
      </c>
      <c r="I85">
        <v>16.8</v>
      </c>
      <c r="J85">
        <v>16.7</v>
      </c>
      <c r="K85">
        <v>3.9</v>
      </c>
    </row>
    <row r="86" spans="1:11" x14ac:dyDescent="0.15">
      <c r="A86" t="s">
        <v>2363</v>
      </c>
      <c r="B86" t="s">
        <v>2364</v>
      </c>
      <c r="E86">
        <v>15</v>
      </c>
      <c r="F86">
        <v>10</v>
      </c>
      <c r="G86">
        <v>10</v>
      </c>
      <c r="H86">
        <v>8.8000000000000007</v>
      </c>
      <c r="I86">
        <v>18.3</v>
      </c>
      <c r="J86">
        <v>15.4</v>
      </c>
      <c r="K86">
        <v>6.4</v>
      </c>
    </row>
    <row r="87" spans="1:11" x14ac:dyDescent="0.15">
      <c r="A87" t="s">
        <v>2365</v>
      </c>
      <c r="B87" t="s">
        <v>2366</v>
      </c>
      <c r="E87">
        <v>15</v>
      </c>
      <c r="F87">
        <v>8.1999999999999993</v>
      </c>
      <c r="G87">
        <v>10</v>
      </c>
      <c r="H87">
        <v>8.8000000000000007</v>
      </c>
      <c r="I87">
        <v>13.6</v>
      </c>
      <c r="J87">
        <v>8.9</v>
      </c>
      <c r="K87">
        <v>6.9</v>
      </c>
    </row>
    <row r="88" spans="1:11" x14ac:dyDescent="0.15">
      <c r="A88" t="s">
        <v>2367</v>
      </c>
      <c r="B88" t="s">
        <v>2368</v>
      </c>
      <c r="E88">
        <v>9</v>
      </c>
      <c r="F88">
        <v>9.6999999999999993</v>
      </c>
      <c r="G88">
        <v>8.3000000000000007</v>
      </c>
      <c r="H88">
        <v>5.5</v>
      </c>
      <c r="I88">
        <v>15.8</v>
      </c>
      <c r="J88">
        <v>11.7</v>
      </c>
      <c r="K88">
        <v>7.9</v>
      </c>
    </row>
    <row r="89" spans="1:11" x14ac:dyDescent="0.15">
      <c r="A89" t="s">
        <v>2369</v>
      </c>
      <c r="B89" t="s">
        <v>2370</v>
      </c>
      <c r="E89">
        <v>14</v>
      </c>
      <c r="F89">
        <v>4.4000000000000004</v>
      </c>
      <c r="G89">
        <v>8.3000000000000007</v>
      </c>
      <c r="H89">
        <v>8.8000000000000007</v>
      </c>
      <c r="I89">
        <v>16.7</v>
      </c>
      <c r="J89">
        <v>6.2</v>
      </c>
      <c r="K89">
        <v>1.8</v>
      </c>
    </row>
    <row r="90" spans="1:11" x14ac:dyDescent="0.15">
      <c r="A90" t="s">
        <v>2371</v>
      </c>
      <c r="B90" t="s">
        <v>2372</v>
      </c>
      <c r="E90">
        <v>13</v>
      </c>
      <c r="F90">
        <v>7.4</v>
      </c>
      <c r="G90">
        <v>10</v>
      </c>
      <c r="H90">
        <v>7.1</v>
      </c>
      <c r="I90">
        <v>20</v>
      </c>
      <c r="J90">
        <v>7.5</v>
      </c>
      <c r="K90">
        <v>8.5</v>
      </c>
    </row>
    <row r="91" spans="1:11" x14ac:dyDescent="0.15">
      <c r="A91" t="s">
        <v>2373</v>
      </c>
      <c r="B91" t="s">
        <v>2374</v>
      </c>
      <c r="E91">
        <v>13</v>
      </c>
      <c r="F91">
        <v>10</v>
      </c>
      <c r="G91">
        <v>10</v>
      </c>
      <c r="H91">
        <v>5</v>
      </c>
      <c r="I91">
        <v>16.8</v>
      </c>
      <c r="J91">
        <v>14.4</v>
      </c>
      <c r="K91">
        <v>9.1999999999999993</v>
      </c>
    </row>
    <row r="92" spans="1:11" x14ac:dyDescent="0.15">
      <c r="A92" t="s">
        <v>2375</v>
      </c>
      <c r="B92" t="s">
        <v>2376</v>
      </c>
      <c r="E92">
        <v>13</v>
      </c>
      <c r="F92">
        <v>10</v>
      </c>
      <c r="G92">
        <v>10</v>
      </c>
      <c r="H92">
        <v>8.3000000000000007</v>
      </c>
      <c r="I92">
        <v>16.7</v>
      </c>
      <c r="J92">
        <v>10</v>
      </c>
      <c r="K92">
        <v>8.5</v>
      </c>
    </row>
    <row r="93" spans="1:11" x14ac:dyDescent="0.15">
      <c r="A93" t="s">
        <v>2377</v>
      </c>
      <c r="B93" t="s">
        <v>2378</v>
      </c>
      <c r="E93">
        <v>14</v>
      </c>
      <c r="F93">
        <v>8.8000000000000007</v>
      </c>
      <c r="G93">
        <v>10</v>
      </c>
      <c r="H93">
        <v>8.8000000000000007</v>
      </c>
      <c r="I93">
        <v>19.2</v>
      </c>
      <c r="J93">
        <v>18.5</v>
      </c>
      <c r="K93">
        <v>5.5</v>
      </c>
    </row>
    <row r="94" spans="1:11" x14ac:dyDescent="0.15">
      <c r="A94" t="s">
        <v>2379</v>
      </c>
      <c r="B94" t="s">
        <v>2380</v>
      </c>
      <c r="E94">
        <v>15</v>
      </c>
      <c r="F94">
        <v>9.5</v>
      </c>
      <c r="G94">
        <v>8.3000000000000007</v>
      </c>
      <c r="H94">
        <v>8.8000000000000007</v>
      </c>
      <c r="I94">
        <v>10.3</v>
      </c>
      <c r="J94">
        <v>13.3</v>
      </c>
      <c r="K94">
        <v>7.7</v>
      </c>
    </row>
    <row r="95" spans="1:11" x14ac:dyDescent="0.15">
      <c r="A95" t="s">
        <v>2381</v>
      </c>
      <c r="B95" t="s">
        <v>2382</v>
      </c>
      <c r="E95">
        <v>8</v>
      </c>
      <c r="F95">
        <v>9.6</v>
      </c>
      <c r="G95">
        <v>6.7</v>
      </c>
      <c r="H95">
        <v>10</v>
      </c>
      <c r="I95">
        <v>15</v>
      </c>
      <c r="J95">
        <v>12.5</v>
      </c>
      <c r="K95">
        <v>9</v>
      </c>
    </row>
    <row r="96" spans="1:11" x14ac:dyDescent="0.15">
      <c r="A96" t="s">
        <v>2383</v>
      </c>
      <c r="B96" t="s">
        <v>2384</v>
      </c>
      <c r="E96">
        <v>12</v>
      </c>
      <c r="F96">
        <v>5.3</v>
      </c>
      <c r="G96">
        <v>10</v>
      </c>
      <c r="H96">
        <v>7.1</v>
      </c>
      <c r="I96">
        <v>19.2</v>
      </c>
      <c r="J96">
        <v>20</v>
      </c>
      <c r="K96">
        <v>3.6</v>
      </c>
    </row>
    <row r="97" spans="1:11" x14ac:dyDescent="0.15">
      <c r="A97" t="s">
        <v>2385</v>
      </c>
      <c r="B97" t="s">
        <v>2386</v>
      </c>
      <c r="E97">
        <v>7</v>
      </c>
      <c r="F97">
        <v>10</v>
      </c>
      <c r="G97">
        <v>10</v>
      </c>
      <c r="H97">
        <v>7.1</v>
      </c>
      <c r="I97">
        <v>19.2</v>
      </c>
      <c r="J97">
        <v>15</v>
      </c>
      <c r="K97">
        <v>9.1999999999999993</v>
      </c>
    </row>
    <row r="98" spans="1:11" x14ac:dyDescent="0.15">
      <c r="A98" t="s">
        <v>2387</v>
      </c>
      <c r="B98" t="s">
        <v>2388</v>
      </c>
      <c r="E98">
        <v>13</v>
      </c>
      <c r="F98">
        <v>6.9</v>
      </c>
      <c r="G98">
        <v>8.3000000000000007</v>
      </c>
      <c r="H98">
        <v>10</v>
      </c>
      <c r="I98">
        <v>9.6999999999999993</v>
      </c>
      <c r="J98">
        <v>7.8</v>
      </c>
      <c r="K98">
        <v>7.7</v>
      </c>
    </row>
    <row r="99" spans="1:11" x14ac:dyDescent="0.15">
      <c r="A99" t="s">
        <v>2389</v>
      </c>
      <c r="B99" t="s">
        <v>2390</v>
      </c>
      <c r="E99">
        <v>18</v>
      </c>
      <c r="F99">
        <v>10</v>
      </c>
      <c r="G99">
        <v>10</v>
      </c>
      <c r="H99">
        <v>10</v>
      </c>
      <c r="I99">
        <v>18.3</v>
      </c>
      <c r="J99">
        <v>15.4</v>
      </c>
      <c r="K99">
        <v>7.3</v>
      </c>
    </row>
    <row r="100" spans="1:11" x14ac:dyDescent="0.15">
      <c r="A100" t="s">
        <v>2391</v>
      </c>
      <c r="B100" t="s">
        <v>2392</v>
      </c>
      <c r="E100">
        <v>7</v>
      </c>
      <c r="F100">
        <v>6.8</v>
      </c>
      <c r="G100">
        <v>10</v>
      </c>
      <c r="H100">
        <v>10</v>
      </c>
      <c r="I100">
        <v>13.6</v>
      </c>
      <c r="J100">
        <v>12.2</v>
      </c>
      <c r="K100">
        <v>4.5999999999999996</v>
      </c>
    </row>
    <row r="101" spans="1:11" x14ac:dyDescent="0.15">
      <c r="A101" t="s">
        <v>2393</v>
      </c>
      <c r="B101" t="s">
        <v>2394</v>
      </c>
      <c r="E101">
        <v>18</v>
      </c>
      <c r="F101">
        <v>4.8</v>
      </c>
      <c r="G101">
        <v>10</v>
      </c>
      <c r="H101">
        <v>10</v>
      </c>
      <c r="I101">
        <v>11.7</v>
      </c>
      <c r="J101">
        <v>9.1999999999999993</v>
      </c>
      <c r="K101">
        <v>3.6</v>
      </c>
    </row>
    <row r="102" spans="1:11" x14ac:dyDescent="0.15">
      <c r="A102" t="s">
        <v>2395</v>
      </c>
      <c r="B102" t="s">
        <v>2396</v>
      </c>
      <c r="E102">
        <v>6</v>
      </c>
      <c r="F102">
        <v>3.3</v>
      </c>
      <c r="G102">
        <v>10</v>
      </c>
      <c r="H102">
        <v>8.8000000000000007</v>
      </c>
      <c r="I102">
        <v>10.3</v>
      </c>
      <c r="J102">
        <v>17.8</v>
      </c>
      <c r="K102">
        <v>2.2999999999999998</v>
      </c>
    </row>
    <row r="103" spans="1:11" x14ac:dyDescent="0.15">
      <c r="A103" t="s">
        <v>2397</v>
      </c>
      <c r="B103" t="s">
        <v>2398</v>
      </c>
      <c r="E103">
        <v>6</v>
      </c>
      <c r="F103">
        <v>10</v>
      </c>
      <c r="G103">
        <v>10</v>
      </c>
      <c r="H103">
        <v>10</v>
      </c>
      <c r="I103">
        <v>20</v>
      </c>
      <c r="J103">
        <v>12.5</v>
      </c>
      <c r="K103">
        <v>8.6999999999999993</v>
      </c>
    </row>
    <row r="104" spans="1:11" x14ac:dyDescent="0.15">
      <c r="A104" t="s">
        <v>2399</v>
      </c>
      <c r="B104" t="s">
        <v>2400</v>
      </c>
      <c r="E104">
        <v>13</v>
      </c>
      <c r="F104">
        <v>6.6</v>
      </c>
      <c r="G104">
        <v>10</v>
      </c>
      <c r="H104">
        <v>8.8000000000000007</v>
      </c>
      <c r="I104">
        <v>17.5</v>
      </c>
      <c r="J104">
        <v>12.3</v>
      </c>
      <c r="K104">
        <v>2.7</v>
      </c>
    </row>
    <row r="105" spans="1:11" x14ac:dyDescent="0.15">
      <c r="A105" t="s">
        <v>2401</v>
      </c>
      <c r="B105" t="s">
        <v>2402</v>
      </c>
      <c r="E105">
        <v>12</v>
      </c>
      <c r="F105">
        <v>10</v>
      </c>
      <c r="G105">
        <v>10</v>
      </c>
      <c r="H105">
        <v>10</v>
      </c>
      <c r="I105">
        <v>15.5</v>
      </c>
      <c r="J105">
        <v>8.9</v>
      </c>
      <c r="K105">
        <v>8.5</v>
      </c>
    </row>
    <row r="106" spans="1:11" x14ac:dyDescent="0.15">
      <c r="A106" t="s">
        <v>2403</v>
      </c>
      <c r="B106" t="s">
        <v>2404</v>
      </c>
      <c r="E106">
        <v>14</v>
      </c>
      <c r="F106">
        <v>10</v>
      </c>
      <c r="G106">
        <v>10</v>
      </c>
      <c r="H106">
        <v>10</v>
      </c>
      <c r="I106">
        <v>20</v>
      </c>
      <c r="J106">
        <v>14.2</v>
      </c>
      <c r="K106">
        <v>10</v>
      </c>
    </row>
    <row r="107" spans="1:11" x14ac:dyDescent="0.15">
      <c r="A107" t="s">
        <v>2405</v>
      </c>
      <c r="B107" t="s">
        <v>2406</v>
      </c>
      <c r="E107">
        <v>10</v>
      </c>
      <c r="F107">
        <v>9.1999999999999993</v>
      </c>
      <c r="G107">
        <v>10</v>
      </c>
      <c r="H107">
        <v>8.8000000000000007</v>
      </c>
      <c r="I107">
        <v>10.3</v>
      </c>
      <c r="J107">
        <v>13.3</v>
      </c>
      <c r="K107">
        <v>3.9</v>
      </c>
    </row>
    <row r="108" spans="1:11" x14ac:dyDescent="0.15">
      <c r="A108" t="s">
        <v>2407</v>
      </c>
      <c r="B108" t="s">
        <v>2408</v>
      </c>
      <c r="E108">
        <v>9</v>
      </c>
      <c r="F108">
        <v>6.8</v>
      </c>
      <c r="G108">
        <v>10</v>
      </c>
      <c r="H108">
        <v>7.1</v>
      </c>
      <c r="I108">
        <v>16.7</v>
      </c>
      <c r="J108">
        <v>15.4</v>
      </c>
      <c r="K108">
        <v>1.8</v>
      </c>
    </row>
    <row r="109" spans="1:11" x14ac:dyDescent="0.15">
      <c r="A109" t="s">
        <v>2409</v>
      </c>
      <c r="B109" t="s">
        <v>2410</v>
      </c>
      <c r="E109">
        <v>12</v>
      </c>
      <c r="F109">
        <v>9.4</v>
      </c>
      <c r="G109">
        <v>10</v>
      </c>
      <c r="H109">
        <v>5.5</v>
      </c>
      <c r="I109">
        <v>16.7</v>
      </c>
      <c r="J109">
        <v>7.5</v>
      </c>
      <c r="K109">
        <v>7.7</v>
      </c>
    </row>
    <row r="110" spans="1:11" x14ac:dyDescent="0.15">
      <c r="A110" t="s">
        <v>2411</v>
      </c>
      <c r="B110" t="s">
        <v>2412</v>
      </c>
      <c r="E110">
        <v>9</v>
      </c>
      <c r="F110">
        <v>7.6</v>
      </c>
      <c r="G110">
        <v>6.7</v>
      </c>
      <c r="H110">
        <v>10</v>
      </c>
      <c r="I110">
        <v>12.3</v>
      </c>
      <c r="J110">
        <v>13.3</v>
      </c>
      <c r="K110">
        <v>6.9</v>
      </c>
    </row>
    <row r="111" spans="1:11" x14ac:dyDescent="0.15">
      <c r="A111" t="s">
        <v>2413</v>
      </c>
      <c r="B111" t="s">
        <v>2414</v>
      </c>
      <c r="E111">
        <v>10</v>
      </c>
      <c r="F111">
        <v>8.6</v>
      </c>
      <c r="G111">
        <v>10</v>
      </c>
      <c r="H111">
        <v>8.8000000000000007</v>
      </c>
      <c r="I111">
        <v>17.5</v>
      </c>
      <c r="J111">
        <v>13.9</v>
      </c>
      <c r="K111">
        <v>2.7</v>
      </c>
    </row>
    <row r="112" spans="1:11" x14ac:dyDescent="0.15">
      <c r="A112" t="s">
        <v>2415</v>
      </c>
      <c r="B112" t="s">
        <v>2416</v>
      </c>
      <c r="E112">
        <v>5</v>
      </c>
      <c r="F112">
        <v>7.6</v>
      </c>
      <c r="G112">
        <v>10</v>
      </c>
      <c r="H112">
        <v>10</v>
      </c>
      <c r="I112">
        <v>14.2</v>
      </c>
      <c r="J112">
        <v>4.2</v>
      </c>
      <c r="K112">
        <v>8.5</v>
      </c>
    </row>
    <row r="113" spans="1:11" x14ac:dyDescent="0.15">
      <c r="A113" t="s">
        <v>2417</v>
      </c>
      <c r="B113" t="s">
        <v>2418</v>
      </c>
      <c r="E113">
        <v>17</v>
      </c>
      <c r="F113">
        <v>10</v>
      </c>
      <c r="G113">
        <v>10</v>
      </c>
      <c r="H113">
        <v>8.8000000000000007</v>
      </c>
      <c r="I113">
        <v>18.100000000000001</v>
      </c>
      <c r="J113">
        <v>13.3</v>
      </c>
      <c r="K113">
        <v>9.1999999999999993</v>
      </c>
    </row>
    <row r="114" spans="1:11" x14ac:dyDescent="0.15">
      <c r="A114" t="s">
        <v>2419</v>
      </c>
      <c r="B114" t="s">
        <v>2420</v>
      </c>
      <c r="E114">
        <v>12</v>
      </c>
      <c r="F114">
        <v>10</v>
      </c>
      <c r="G114">
        <v>10</v>
      </c>
      <c r="H114">
        <v>10</v>
      </c>
      <c r="I114">
        <v>14.2</v>
      </c>
      <c r="J114">
        <v>13.3</v>
      </c>
      <c r="K114">
        <v>1.5</v>
      </c>
    </row>
    <row r="115" spans="1:11" x14ac:dyDescent="0.15">
      <c r="A115" t="s">
        <v>2421</v>
      </c>
      <c r="B115" t="s">
        <v>2422</v>
      </c>
      <c r="E115">
        <v>14</v>
      </c>
      <c r="F115">
        <v>10</v>
      </c>
      <c r="G115">
        <v>10</v>
      </c>
      <c r="H115">
        <v>8.8000000000000007</v>
      </c>
      <c r="I115">
        <v>18.3</v>
      </c>
      <c r="J115">
        <v>16.899999999999999</v>
      </c>
      <c r="K115">
        <v>6.4</v>
      </c>
    </row>
    <row r="116" spans="1:11" x14ac:dyDescent="0.15">
      <c r="A116" t="s">
        <v>2423</v>
      </c>
      <c r="B116" t="s">
        <v>2424</v>
      </c>
      <c r="E116">
        <v>11</v>
      </c>
      <c r="F116">
        <v>10</v>
      </c>
      <c r="G116">
        <v>10</v>
      </c>
      <c r="H116">
        <v>8.8000000000000007</v>
      </c>
      <c r="I116">
        <v>16.100000000000001</v>
      </c>
      <c r="J116">
        <v>20</v>
      </c>
      <c r="K116">
        <v>3.9</v>
      </c>
    </row>
    <row r="117" spans="1:11" x14ac:dyDescent="0.15">
      <c r="A117" t="s">
        <v>2425</v>
      </c>
      <c r="B117" t="s">
        <v>2426</v>
      </c>
      <c r="E117">
        <v>11</v>
      </c>
      <c r="F117">
        <v>9.9</v>
      </c>
      <c r="G117">
        <v>10</v>
      </c>
      <c r="H117">
        <v>5.8</v>
      </c>
      <c r="I117">
        <v>15.8</v>
      </c>
      <c r="J117">
        <v>11.7</v>
      </c>
      <c r="K117">
        <v>9.1999999999999993</v>
      </c>
    </row>
    <row r="118" spans="1:11" x14ac:dyDescent="0.15">
      <c r="A118" t="s">
        <v>2427</v>
      </c>
      <c r="B118" t="s">
        <v>2428</v>
      </c>
      <c r="E118">
        <v>17</v>
      </c>
      <c r="F118">
        <v>5.0999999999999996</v>
      </c>
      <c r="G118">
        <v>6.7</v>
      </c>
      <c r="H118">
        <v>7.5</v>
      </c>
      <c r="I118">
        <v>17.5</v>
      </c>
      <c r="J118">
        <v>12.3</v>
      </c>
      <c r="K118">
        <v>2.7</v>
      </c>
    </row>
    <row r="119" spans="1:11" x14ac:dyDescent="0.15">
      <c r="A119" t="s">
        <v>2429</v>
      </c>
      <c r="B119" t="s">
        <v>2430</v>
      </c>
      <c r="E119">
        <v>12</v>
      </c>
      <c r="F119">
        <v>4.7</v>
      </c>
      <c r="G119">
        <v>6.7</v>
      </c>
      <c r="H119">
        <v>8.8000000000000007</v>
      </c>
      <c r="I119">
        <v>11</v>
      </c>
      <c r="J119">
        <v>16.7</v>
      </c>
      <c r="K119">
        <v>3.9</v>
      </c>
    </row>
    <row r="120" spans="1:11" x14ac:dyDescent="0.15">
      <c r="A120" t="s">
        <v>2431</v>
      </c>
      <c r="B120" t="s">
        <v>2432</v>
      </c>
      <c r="E120">
        <v>10</v>
      </c>
      <c r="F120">
        <v>6.9</v>
      </c>
      <c r="G120">
        <v>6.7</v>
      </c>
      <c r="H120">
        <v>8.8000000000000007</v>
      </c>
      <c r="I120">
        <v>15</v>
      </c>
      <c r="J120">
        <v>7.5</v>
      </c>
      <c r="K120">
        <v>6.4</v>
      </c>
    </row>
    <row r="121" spans="1:11" x14ac:dyDescent="0.15">
      <c r="A121" t="s">
        <v>2433</v>
      </c>
      <c r="B121" t="s">
        <v>2434</v>
      </c>
      <c r="E121">
        <v>11</v>
      </c>
      <c r="F121">
        <v>3.9</v>
      </c>
      <c r="G121">
        <v>6.7</v>
      </c>
      <c r="H121">
        <v>8.8000000000000007</v>
      </c>
      <c r="I121">
        <v>13.3</v>
      </c>
      <c r="J121">
        <v>12.3</v>
      </c>
      <c r="K121">
        <v>1.8</v>
      </c>
    </row>
    <row r="122" spans="1:11" x14ac:dyDescent="0.15">
      <c r="A122" t="s">
        <v>2435</v>
      </c>
      <c r="B122" t="s">
        <v>2436</v>
      </c>
      <c r="E122">
        <v>13</v>
      </c>
      <c r="F122">
        <v>7.3</v>
      </c>
      <c r="G122">
        <v>6.7</v>
      </c>
      <c r="H122">
        <v>8.8000000000000007</v>
      </c>
      <c r="I122">
        <v>9.6999999999999993</v>
      </c>
      <c r="J122">
        <v>13.3</v>
      </c>
      <c r="K122">
        <v>9.1999999999999993</v>
      </c>
    </row>
    <row r="123" spans="1:11" x14ac:dyDescent="0.15">
      <c r="A123" t="s">
        <v>2437</v>
      </c>
      <c r="B123" t="s">
        <v>2438</v>
      </c>
      <c r="E123">
        <v>10</v>
      </c>
      <c r="F123">
        <v>10</v>
      </c>
      <c r="G123">
        <v>6.7</v>
      </c>
      <c r="H123">
        <v>10</v>
      </c>
      <c r="I123">
        <v>18.3</v>
      </c>
      <c r="J123">
        <v>13.9</v>
      </c>
      <c r="K123">
        <v>2.7</v>
      </c>
    </row>
    <row r="124" spans="1:11" x14ac:dyDescent="0.15">
      <c r="A124" t="s">
        <v>2439</v>
      </c>
      <c r="B124" t="s">
        <v>2440</v>
      </c>
      <c r="E124">
        <v>10</v>
      </c>
      <c r="F124">
        <v>10</v>
      </c>
      <c r="G124">
        <v>6.7</v>
      </c>
      <c r="H124">
        <v>8.8000000000000007</v>
      </c>
      <c r="I124">
        <v>15</v>
      </c>
      <c r="J124">
        <v>10.8</v>
      </c>
      <c r="K124">
        <v>9.1999999999999993</v>
      </c>
    </row>
    <row r="125" spans="1:11" x14ac:dyDescent="0.15">
      <c r="A125" t="s">
        <v>2441</v>
      </c>
      <c r="B125" t="s">
        <v>2442</v>
      </c>
      <c r="E125">
        <v>13</v>
      </c>
      <c r="F125">
        <v>10</v>
      </c>
      <c r="G125">
        <v>5</v>
      </c>
      <c r="H125">
        <v>8.8000000000000007</v>
      </c>
      <c r="I125">
        <v>17.399999999999999</v>
      </c>
      <c r="J125">
        <v>15.6</v>
      </c>
      <c r="K125">
        <v>9.1999999999999993</v>
      </c>
    </row>
    <row r="126" spans="1:11" x14ac:dyDescent="0.15">
      <c r="A126" t="s">
        <v>2443</v>
      </c>
      <c r="B126" t="s">
        <v>2444</v>
      </c>
      <c r="E126">
        <v>12</v>
      </c>
      <c r="F126">
        <v>8.8000000000000007</v>
      </c>
      <c r="G126">
        <v>6.7</v>
      </c>
      <c r="H126">
        <v>8.8000000000000007</v>
      </c>
      <c r="I126">
        <v>15.8</v>
      </c>
      <c r="J126">
        <v>15.4</v>
      </c>
      <c r="K126">
        <v>2.7</v>
      </c>
    </row>
    <row r="127" spans="1:11" x14ac:dyDescent="0.15">
      <c r="A127" t="s">
        <v>2445</v>
      </c>
      <c r="B127" t="s">
        <v>2446</v>
      </c>
      <c r="E127">
        <v>13</v>
      </c>
      <c r="F127">
        <v>8.1999999999999993</v>
      </c>
      <c r="G127">
        <v>6.7</v>
      </c>
      <c r="H127">
        <v>8.8000000000000007</v>
      </c>
      <c r="I127">
        <v>12.3</v>
      </c>
      <c r="J127">
        <v>8.9</v>
      </c>
      <c r="K127">
        <v>10</v>
      </c>
    </row>
    <row r="128" spans="1:11" x14ac:dyDescent="0.15">
      <c r="A128" t="s">
        <v>2447</v>
      </c>
      <c r="B128" t="s">
        <v>2448</v>
      </c>
      <c r="E128">
        <v>14</v>
      </c>
      <c r="F128">
        <v>6.3</v>
      </c>
      <c r="G128">
        <v>6.7</v>
      </c>
      <c r="H128">
        <v>8.8000000000000007</v>
      </c>
      <c r="I128">
        <v>8.3000000000000007</v>
      </c>
      <c r="J128">
        <v>6.2</v>
      </c>
      <c r="K128">
        <v>4.5999999999999996</v>
      </c>
    </row>
    <row r="129" spans="1:11" x14ac:dyDescent="0.15">
      <c r="A129" t="s">
        <v>2449</v>
      </c>
      <c r="B129" t="s">
        <v>2450</v>
      </c>
      <c r="E129">
        <v>10</v>
      </c>
      <c r="F129">
        <v>6.9</v>
      </c>
      <c r="G129">
        <v>6.7</v>
      </c>
      <c r="H129">
        <v>8.8000000000000007</v>
      </c>
      <c r="I129">
        <v>11</v>
      </c>
      <c r="J129">
        <v>11.1</v>
      </c>
      <c r="K129">
        <v>8.5</v>
      </c>
    </row>
    <row r="130" spans="1:11" x14ac:dyDescent="0.15">
      <c r="A130" t="s">
        <v>2451</v>
      </c>
      <c r="B130" t="s">
        <v>2452</v>
      </c>
      <c r="E130">
        <v>13</v>
      </c>
      <c r="F130">
        <v>10</v>
      </c>
      <c r="G130">
        <v>3.3</v>
      </c>
      <c r="H130">
        <v>8.8000000000000007</v>
      </c>
      <c r="I130">
        <v>15.8</v>
      </c>
      <c r="J130">
        <v>9.1999999999999993</v>
      </c>
      <c r="K130">
        <v>3.6</v>
      </c>
    </row>
    <row r="131" spans="1:11" x14ac:dyDescent="0.15">
      <c r="A131" t="s">
        <v>2453</v>
      </c>
      <c r="B131" t="s">
        <v>2454</v>
      </c>
      <c r="E131">
        <v>13</v>
      </c>
      <c r="F131">
        <v>7</v>
      </c>
      <c r="G131">
        <v>6.7</v>
      </c>
      <c r="H131">
        <v>10</v>
      </c>
      <c r="I131">
        <v>15.8</v>
      </c>
      <c r="J131">
        <v>6.7</v>
      </c>
      <c r="K131">
        <v>7.1</v>
      </c>
    </row>
    <row r="132" spans="1:11" x14ac:dyDescent="0.15">
      <c r="A132" t="s">
        <v>2455</v>
      </c>
      <c r="B132" t="s">
        <v>2456</v>
      </c>
      <c r="E132">
        <v>10</v>
      </c>
      <c r="F132">
        <v>6.9</v>
      </c>
      <c r="G132">
        <v>6.7</v>
      </c>
      <c r="H132">
        <v>8.8000000000000007</v>
      </c>
      <c r="I132">
        <v>14.8</v>
      </c>
      <c r="J132">
        <v>12.2</v>
      </c>
      <c r="K132">
        <v>0.8</v>
      </c>
    </row>
    <row r="133" spans="1:11" x14ac:dyDescent="0.15">
      <c r="A133" t="s">
        <v>2457</v>
      </c>
      <c r="B133" t="s">
        <v>2458</v>
      </c>
      <c r="E133">
        <v>9</v>
      </c>
      <c r="F133">
        <v>8.1</v>
      </c>
      <c r="G133">
        <v>8.3000000000000007</v>
      </c>
      <c r="H133">
        <v>10</v>
      </c>
      <c r="I133">
        <v>13.3</v>
      </c>
      <c r="J133">
        <v>15.4</v>
      </c>
      <c r="K133">
        <v>4.5999999999999996</v>
      </c>
    </row>
    <row r="134" spans="1:11" x14ac:dyDescent="0.15">
      <c r="A134" t="s">
        <v>2459</v>
      </c>
      <c r="B134" t="s">
        <v>2460</v>
      </c>
      <c r="E134">
        <v>17</v>
      </c>
      <c r="F134">
        <v>6.4</v>
      </c>
      <c r="G134">
        <v>8.3000000000000007</v>
      </c>
      <c r="H134">
        <v>5</v>
      </c>
      <c r="I134">
        <v>20</v>
      </c>
      <c r="J134">
        <v>12.3</v>
      </c>
      <c r="K134">
        <v>6.4</v>
      </c>
    </row>
    <row r="135" spans="1:11" x14ac:dyDescent="0.15">
      <c r="A135" t="s">
        <v>2461</v>
      </c>
      <c r="B135" t="s">
        <v>2462</v>
      </c>
      <c r="E135">
        <v>15</v>
      </c>
      <c r="F135">
        <v>10</v>
      </c>
      <c r="G135">
        <v>6.7</v>
      </c>
      <c r="H135">
        <v>10</v>
      </c>
      <c r="I135">
        <v>20</v>
      </c>
      <c r="J135">
        <v>20</v>
      </c>
      <c r="K135">
        <v>7.3</v>
      </c>
    </row>
    <row r="136" spans="1:11" x14ac:dyDescent="0.15">
      <c r="A136" t="s">
        <v>2463</v>
      </c>
      <c r="B136" t="s">
        <v>2464</v>
      </c>
      <c r="E136">
        <v>13</v>
      </c>
      <c r="F136">
        <v>10</v>
      </c>
      <c r="G136">
        <v>6.7</v>
      </c>
      <c r="H136">
        <v>10</v>
      </c>
      <c r="I136">
        <v>18.7</v>
      </c>
      <c r="J136">
        <v>17.8</v>
      </c>
      <c r="K136">
        <v>10</v>
      </c>
    </row>
    <row r="137" spans="1:11" x14ac:dyDescent="0.15">
      <c r="A137" t="s">
        <v>2465</v>
      </c>
      <c r="B137" t="s">
        <v>2466</v>
      </c>
      <c r="E137">
        <v>11</v>
      </c>
      <c r="F137">
        <v>6.6</v>
      </c>
      <c r="G137">
        <v>5</v>
      </c>
      <c r="H137">
        <v>7.1</v>
      </c>
      <c r="I137">
        <v>12.5</v>
      </c>
      <c r="J137">
        <v>10.8</v>
      </c>
      <c r="K137">
        <v>0</v>
      </c>
    </row>
    <row r="138" spans="1:11" x14ac:dyDescent="0.15">
      <c r="A138" t="s">
        <v>2467</v>
      </c>
      <c r="B138" t="s">
        <v>2468</v>
      </c>
      <c r="E138">
        <v>12</v>
      </c>
      <c r="F138">
        <v>7.7</v>
      </c>
      <c r="G138">
        <v>5</v>
      </c>
      <c r="H138">
        <v>8.8000000000000007</v>
      </c>
      <c r="I138">
        <v>14.8</v>
      </c>
      <c r="J138">
        <v>12.2</v>
      </c>
      <c r="K138">
        <v>2.2999999999999998</v>
      </c>
    </row>
    <row r="139" spans="1:11" x14ac:dyDescent="0.15">
      <c r="A139" t="s">
        <v>2469</v>
      </c>
      <c r="B139" t="s">
        <v>2470</v>
      </c>
      <c r="E139">
        <v>16</v>
      </c>
      <c r="F139">
        <v>8.6999999999999993</v>
      </c>
      <c r="G139">
        <v>6.7</v>
      </c>
      <c r="H139">
        <v>8.8000000000000007</v>
      </c>
      <c r="I139">
        <v>19.2</v>
      </c>
      <c r="J139">
        <v>12.3</v>
      </c>
      <c r="K139">
        <v>6.4</v>
      </c>
    </row>
    <row r="140" spans="1:11" x14ac:dyDescent="0.15">
      <c r="A140" t="s">
        <v>2471</v>
      </c>
      <c r="B140" t="s">
        <v>2472</v>
      </c>
      <c r="E140">
        <v>14</v>
      </c>
      <c r="F140">
        <v>6.7</v>
      </c>
      <c r="G140">
        <v>6.7</v>
      </c>
      <c r="H140">
        <v>3.8</v>
      </c>
      <c r="I140">
        <v>13.6</v>
      </c>
      <c r="J140">
        <v>16.7</v>
      </c>
      <c r="K140">
        <v>0</v>
      </c>
    </row>
    <row r="141" spans="1:11" x14ac:dyDescent="0.15">
      <c r="A141" t="s">
        <v>2194</v>
      </c>
      <c r="B141" t="s">
        <v>2473</v>
      </c>
      <c r="E141">
        <v>16</v>
      </c>
      <c r="F141">
        <v>8.3000000000000007</v>
      </c>
      <c r="G141">
        <v>6.7</v>
      </c>
      <c r="H141">
        <v>7.1</v>
      </c>
      <c r="I141">
        <v>17.5</v>
      </c>
      <c r="J141">
        <v>11.7</v>
      </c>
      <c r="K141">
        <v>8.5</v>
      </c>
    </row>
    <row r="142" spans="1:11" x14ac:dyDescent="0.15">
      <c r="A142" t="s">
        <v>2474</v>
      </c>
      <c r="B142" t="s">
        <v>2475</v>
      </c>
      <c r="E142">
        <v>11</v>
      </c>
      <c r="F142">
        <v>7.1</v>
      </c>
      <c r="G142">
        <v>6.7</v>
      </c>
      <c r="H142">
        <v>3.8</v>
      </c>
      <c r="I142">
        <v>19.2</v>
      </c>
      <c r="J142">
        <v>15.4</v>
      </c>
      <c r="K142">
        <v>4.5999999999999996</v>
      </c>
    </row>
    <row r="143" spans="1:11" x14ac:dyDescent="0.15">
      <c r="A143" t="s">
        <v>2476</v>
      </c>
      <c r="B143" t="s">
        <v>2477</v>
      </c>
      <c r="E143">
        <v>8</v>
      </c>
      <c r="F143">
        <v>6.1</v>
      </c>
      <c r="G143">
        <v>6.7</v>
      </c>
      <c r="H143">
        <v>7.1</v>
      </c>
      <c r="I143">
        <v>16.7</v>
      </c>
      <c r="J143">
        <v>12.5</v>
      </c>
      <c r="K143">
        <v>8.6999999999999993</v>
      </c>
    </row>
    <row r="144" spans="1:11" x14ac:dyDescent="0.15">
      <c r="A144" t="s">
        <v>2478</v>
      </c>
      <c r="B144" t="s">
        <v>2479</v>
      </c>
      <c r="E144">
        <v>10</v>
      </c>
      <c r="F144">
        <v>7.8</v>
      </c>
      <c r="G144">
        <v>6.7</v>
      </c>
      <c r="H144">
        <v>8.8000000000000007</v>
      </c>
      <c r="I144">
        <v>6.7</v>
      </c>
      <c r="J144">
        <v>13.9</v>
      </c>
      <c r="K144">
        <v>2.7</v>
      </c>
    </row>
    <row r="145" spans="1:11" x14ac:dyDescent="0.15">
      <c r="A145" t="s">
        <v>2480</v>
      </c>
      <c r="B145" t="s">
        <v>2481</v>
      </c>
      <c r="E145">
        <v>17</v>
      </c>
      <c r="F145">
        <v>4.5999999999999996</v>
      </c>
      <c r="G145">
        <v>3.3</v>
      </c>
      <c r="H145">
        <v>10</v>
      </c>
      <c r="I145">
        <v>15</v>
      </c>
      <c r="J145">
        <v>5.8</v>
      </c>
      <c r="K145">
        <v>8.5</v>
      </c>
    </row>
    <row r="146" spans="1:11" x14ac:dyDescent="0.15">
      <c r="A146" t="s">
        <v>2482</v>
      </c>
      <c r="B146" t="s">
        <v>2483</v>
      </c>
      <c r="E146">
        <v>13</v>
      </c>
      <c r="F146">
        <v>10</v>
      </c>
      <c r="G146">
        <v>6.7</v>
      </c>
      <c r="H146">
        <v>8.8000000000000007</v>
      </c>
      <c r="I146">
        <v>18.3</v>
      </c>
      <c r="J146">
        <v>12.3</v>
      </c>
      <c r="K146">
        <v>1.8</v>
      </c>
    </row>
    <row r="147" spans="1:11" x14ac:dyDescent="0.15">
      <c r="A147" t="s">
        <v>2484</v>
      </c>
      <c r="B147" t="s">
        <v>2485</v>
      </c>
      <c r="E147">
        <v>17</v>
      </c>
      <c r="F147">
        <v>10</v>
      </c>
      <c r="G147">
        <v>6.7</v>
      </c>
      <c r="H147">
        <v>8.8000000000000007</v>
      </c>
      <c r="I147">
        <v>18.3</v>
      </c>
      <c r="J147">
        <v>15.4</v>
      </c>
      <c r="K147">
        <v>6.4</v>
      </c>
    </row>
    <row r="148" spans="1:11" x14ac:dyDescent="0.15">
      <c r="A148" t="s">
        <v>2486</v>
      </c>
      <c r="B148" t="s">
        <v>2487</v>
      </c>
      <c r="E148">
        <v>12</v>
      </c>
      <c r="F148">
        <v>10</v>
      </c>
      <c r="G148">
        <v>10</v>
      </c>
      <c r="H148">
        <v>10</v>
      </c>
      <c r="I148">
        <v>20</v>
      </c>
      <c r="J148">
        <v>10</v>
      </c>
      <c r="K148">
        <v>9.4</v>
      </c>
    </row>
    <row r="149" spans="1:11" x14ac:dyDescent="0.15">
      <c r="A149" t="s">
        <v>2488</v>
      </c>
      <c r="B149" t="s">
        <v>2489</v>
      </c>
      <c r="E149">
        <v>13</v>
      </c>
      <c r="F149">
        <v>5.6</v>
      </c>
      <c r="G149">
        <v>3.3</v>
      </c>
      <c r="H149">
        <v>8.8000000000000007</v>
      </c>
      <c r="I149">
        <v>16.7</v>
      </c>
      <c r="J149">
        <v>13.9</v>
      </c>
      <c r="K149">
        <v>2.7</v>
      </c>
    </row>
    <row r="150" spans="1:11" x14ac:dyDescent="0.15">
      <c r="A150" t="s">
        <v>2490</v>
      </c>
      <c r="B150" t="s">
        <v>2491</v>
      </c>
      <c r="E150">
        <v>14</v>
      </c>
      <c r="F150">
        <v>10</v>
      </c>
      <c r="G150">
        <v>10</v>
      </c>
      <c r="H150">
        <v>10</v>
      </c>
      <c r="I150">
        <v>16.7</v>
      </c>
      <c r="J150">
        <v>19.2</v>
      </c>
      <c r="K150">
        <v>9.1999999999999993</v>
      </c>
    </row>
    <row r="151" spans="1:11" x14ac:dyDescent="0.15">
      <c r="A151" t="s">
        <v>2492</v>
      </c>
      <c r="B151" t="s">
        <v>2493</v>
      </c>
      <c r="E151">
        <v>14</v>
      </c>
      <c r="F151">
        <v>7.7</v>
      </c>
      <c r="G151">
        <v>6.7</v>
      </c>
      <c r="H151">
        <v>8.8000000000000007</v>
      </c>
      <c r="I151">
        <v>18.100000000000001</v>
      </c>
      <c r="J151">
        <v>18.899999999999999</v>
      </c>
      <c r="K151">
        <v>7.7</v>
      </c>
    </row>
    <row r="152" spans="1:11" x14ac:dyDescent="0.15">
      <c r="A152" t="s">
        <v>2494</v>
      </c>
      <c r="B152" t="s">
        <v>2495</v>
      </c>
      <c r="E152">
        <v>13</v>
      </c>
      <c r="F152">
        <v>6.2</v>
      </c>
      <c r="G152">
        <v>6.7</v>
      </c>
      <c r="H152">
        <v>8.8000000000000007</v>
      </c>
      <c r="I152">
        <v>18.3</v>
      </c>
      <c r="J152">
        <v>10.8</v>
      </c>
      <c r="K152">
        <v>0</v>
      </c>
    </row>
    <row r="153" spans="1:11" x14ac:dyDescent="0.15">
      <c r="A153" t="s">
        <v>2496</v>
      </c>
      <c r="B153" t="s">
        <v>2497</v>
      </c>
      <c r="E153">
        <v>9</v>
      </c>
      <c r="F153">
        <v>10</v>
      </c>
      <c r="G153">
        <v>6.7</v>
      </c>
      <c r="H153">
        <v>10</v>
      </c>
      <c r="I153">
        <v>20</v>
      </c>
      <c r="J153">
        <v>5.8</v>
      </c>
      <c r="K153">
        <v>8.6999999999999993</v>
      </c>
    </row>
    <row r="154" spans="1:11" x14ac:dyDescent="0.15">
      <c r="A154" t="s">
        <v>2498</v>
      </c>
      <c r="B154" t="s">
        <v>2499</v>
      </c>
      <c r="E154">
        <v>14</v>
      </c>
      <c r="F154">
        <v>10</v>
      </c>
      <c r="G154">
        <v>6.7</v>
      </c>
      <c r="H154">
        <v>10</v>
      </c>
      <c r="I154">
        <v>18.3</v>
      </c>
      <c r="J154">
        <v>15.4</v>
      </c>
      <c r="K154">
        <v>3.6</v>
      </c>
    </row>
    <row r="155" spans="1:11" x14ac:dyDescent="0.15">
      <c r="A155" t="s">
        <v>2500</v>
      </c>
      <c r="B155" t="s">
        <v>2501</v>
      </c>
      <c r="E155">
        <v>11</v>
      </c>
      <c r="F155">
        <v>9.6999999999999993</v>
      </c>
      <c r="G155">
        <v>6.7</v>
      </c>
      <c r="H155">
        <v>5</v>
      </c>
      <c r="I155">
        <v>18.3</v>
      </c>
      <c r="J155">
        <v>5.8</v>
      </c>
      <c r="K155">
        <v>9.1999999999999993</v>
      </c>
    </row>
    <row r="156" spans="1:11" x14ac:dyDescent="0.15">
      <c r="A156" t="s">
        <v>2502</v>
      </c>
      <c r="B156" t="s">
        <v>2503</v>
      </c>
      <c r="E156">
        <v>9</v>
      </c>
      <c r="F156">
        <v>7.3</v>
      </c>
      <c r="G156">
        <v>6.7</v>
      </c>
      <c r="H156">
        <v>10</v>
      </c>
      <c r="I156">
        <v>16.100000000000001</v>
      </c>
      <c r="J156">
        <v>14.4</v>
      </c>
      <c r="K156">
        <v>6.2</v>
      </c>
    </row>
    <row r="157" spans="1:11" x14ac:dyDescent="0.15">
      <c r="A157" t="s">
        <v>2504</v>
      </c>
      <c r="B157" t="s">
        <v>2505</v>
      </c>
      <c r="E157">
        <v>10</v>
      </c>
      <c r="F157">
        <v>6</v>
      </c>
      <c r="G157">
        <v>5</v>
      </c>
      <c r="H157">
        <v>5.5</v>
      </c>
      <c r="I157">
        <v>15</v>
      </c>
      <c r="J157">
        <v>3.3</v>
      </c>
      <c r="K157">
        <v>3.9</v>
      </c>
    </row>
    <row r="158" spans="1:11" x14ac:dyDescent="0.15">
      <c r="A158" t="s">
        <v>2506</v>
      </c>
      <c r="B158" t="s">
        <v>2507</v>
      </c>
      <c r="E158">
        <v>8</v>
      </c>
      <c r="F158">
        <v>5.0999999999999996</v>
      </c>
      <c r="G158">
        <v>5</v>
      </c>
      <c r="H158">
        <v>3.8</v>
      </c>
      <c r="I158">
        <v>16.8</v>
      </c>
      <c r="J158">
        <v>12.2</v>
      </c>
      <c r="K158">
        <v>6.2</v>
      </c>
    </row>
    <row r="159" spans="1:11" x14ac:dyDescent="0.15">
      <c r="A159" t="s">
        <v>2508</v>
      </c>
      <c r="B159" t="s">
        <v>2509</v>
      </c>
      <c r="E159">
        <v>13</v>
      </c>
      <c r="F159">
        <v>5.8</v>
      </c>
      <c r="G159">
        <v>10</v>
      </c>
      <c r="H159">
        <v>6.3</v>
      </c>
      <c r="I159">
        <v>16.7</v>
      </c>
      <c r="J159">
        <v>10.8</v>
      </c>
      <c r="K159">
        <v>5.5</v>
      </c>
    </row>
    <row r="160" spans="1:11" x14ac:dyDescent="0.15">
      <c r="A160" t="s">
        <v>2510</v>
      </c>
      <c r="B160" t="s">
        <v>2511</v>
      </c>
      <c r="E160">
        <v>14</v>
      </c>
      <c r="F160">
        <v>8.8000000000000007</v>
      </c>
      <c r="G160">
        <v>5</v>
      </c>
      <c r="H160">
        <v>8.3000000000000007</v>
      </c>
      <c r="I160">
        <v>19.2</v>
      </c>
      <c r="J160">
        <v>11.7</v>
      </c>
      <c r="K160">
        <v>10</v>
      </c>
    </row>
    <row r="161" spans="1:11" x14ac:dyDescent="0.15">
      <c r="A161" t="s">
        <v>2512</v>
      </c>
      <c r="B161" t="s">
        <v>2513</v>
      </c>
      <c r="E161">
        <v>13</v>
      </c>
      <c r="F161">
        <v>6.1</v>
      </c>
      <c r="G161">
        <v>6.7</v>
      </c>
      <c r="H161">
        <v>10</v>
      </c>
      <c r="I161">
        <v>9.6999999999999993</v>
      </c>
      <c r="J161">
        <v>15.6</v>
      </c>
      <c r="K161">
        <v>2.2999999999999998</v>
      </c>
    </row>
    <row r="162" spans="1:11" x14ac:dyDescent="0.15">
      <c r="A162" t="s">
        <v>2514</v>
      </c>
      <c r="B162" t="s">
        <v>2515</v>
      </c>
      <c r="E162">
        <v>14</v>
      </c>
      <c r="F162">
        <v>7.3</v>
      </c>
      <c r="G162">
        <v>6.7</v>
      </c>
      <c r="H162">
        <v>10</v>
      </c>
      <c r="I162">
        <v>17.5</v>
      </c>
      <c r="J162">
        <v>12.3</v>
      </c>
      <c r="K162">
        <v>9.1</v>
      </c>
    </row>
    <row r="163" spans="1:11" x14ac:dyDescent="0.15">
      <c r="A163" t="s">
        <v>2516</v>
      </c>
      <c r="B163" t="s">
        <v>2517</v>
      </c>
      <c r="E163">
        <v>11</v>
      </c>
      <c r="F163">
        <v>6.4</v>
      </c>
      <c r="G163">
        <v>8.3000000000000007</v>
      </c>
      <c r="H163">
        <v>5.5</v>
      </c>
      <c r="I163">
        <v>14.2</v>
      </c>
      <c r="J163">
        <v>11.7</v>
      </c>
      <c r="K163">
        <v>9.1999999999999993</v>
      </c>
    </row>
    <row r="164" spans="1:11" x14ac:dyDescent="0.15">
      <c r="A164" t="s">
        <v>2518</v>
      </c>
      <c r="B164" t="s">
        <v>2519</v>
      </c>
      <c r="E164">
        <v>13</v>
      </c>
      <c r="F164">
        <v>10</v>
      </c>
      <c r="G164">
        <v>8.3000000000000007</v>
      </c>
      <c r="H164">
        <v>8.8000000000000007</v>
      </c>
      <c r="I164">
        <v>18.3</v>
      </c>
      <c r="J164">
        <v>15.4</v>
      </c>
      <c r="K164">
        <v>6.4</v>
      </c>
    </row>
    <row r="165" spans="1:11" x14ac:dyDescent="0.15">
      <c r="A165" t="s">
        <v>2520</v>
      </c>
      <c r="B165" t="s">
        <v>2521</v>
      </c>
      <c r="E165">
        <v>6</v>
      </c>
      <c r="F165">
        <v>10</v>
      </c>
      <c r="G165">
        <v>10</v>
      </c>
      <c r="H165">
        <v>8.8000000000000007</v>
      </c>
      <c r="I165">
        <v>12.9</v>
      </c>
      <c r="J165">
        <v>11.1</v>
      </c>
      <c r="K165">
        <v>10</v>
      </c>
    </row>
    <row r="166" spans="1:11" x14ac:dyDescent="0.15">
      <c r="A166" t="s">
        <v>2522</v>
      </c>
      <c r="B166" t="s">
        <v>2523</v>
      </c>
      <c r="E166">
        <v>17</v>
      </c>
      <c r="F166">
        <v>7.6</v>
      </c>
      <c r="G166">
        <v>6.7</v>
      </c>
      <c r="H166">
        <v>10</v>
      </c>
      <c r="I166">
        <v>15.8</v>
      </c>
      <c r="J166">
        <v>15.4</v>
      </c>
      <c r="K166">
        <v>2.7</v>
      </c>
    </row>
    <row r="167" spans="1:11" x14ac:dyDescent="0.15">
      <c r="A167" t="s">
        <v>2524</v>
      </c>
      <c r="B167" t="s">
        <v>2525</v>
      </c>
      <c r="E167">
        <v>15</v>
      </c>
      <c r="F167">
        <v>5.4</v>
      </c>
      <c r="G167">
        <v>10</v>
      </c>
      <c r="H167">
        <v>10</v>
      </c>
      <c r="I167">
        <v>12.9</v>
      </c>
      <c r="J167">
        <v>17.8</v>
      </c>
      <c r="K167">
        <v>8.5</v>
      </c>
    </row>
    <row r="168" spans="1:11" x14ac:dyDescent="0.15">
      <c r="A168" t="s">
        <v>2526</v>
      </c>
      <c r="B168" t="s">
        <v>2527</v>
      </c>
      <c r="E168">
        <v>12</v>
      </c>
      <c r="F168">
        <v>5.8</v>
      </c>
      <c r="G168">
        <v>6.7</v>
      </c>
      <c r="H168">
        <v>8.8000000000000007</v>
      </c>
      <c r="I168">
        <v>9.1999999999999993</v>
      </c>
      <c r="J168">
        <v>6.7</v>
      </c>
      <c r="K168">
        <v>7.1</v>
      </c>
    </row>
    <row r="169" spans="1:11" x14ac:dyDescent="0.15">
      <c r="A169" t="s">
        <v>2528</v>
      </c>
      <c r="B169" t="s">
        <v>2529</v>
      </c>
      <c r="E169">
        <v>14</v>
      </c>
      <c r="F169">
        <v>7</v>
      </c>
      <c r="G169">
        <v>6.7</v>
      </c>
      <c r="H169">
        <v>10</v>
      </c>
      <c r="I169">
        <v>20</v>
      </c>
      <c r="J169">
        <v>20</v>
      </c>
      <c r="K169">
        <v>7.7</v>
      </c>
    </row>
    <row r="170" spans="1:11" x14ac:dyDescent="0.15">
      <c r="A170" t="s">
        <v>2530</v>
      </c>
      <c r="B170" t="s">
        <v>2531</v>
      </c>
      <c r="E170">
        <v>19</v>
      </c>
      <c r="F170">
        <v>7.7</v>
      </c>
      <c r="G170">
        <v>6.7</v>
      </c>
      <c r="H170">
        <v>3.8</v>
      </c>
      <c r="I170">
        <v>19.2</v>
      </c>
      <c r="J170">
        <v>20</v>
      </c>
      <c r="K170">
        <v>5.5</v>
      </c>
    </row>
    <row r="171" spans="1:11" x14ac:dyDescent="0.15">
      <c r="A171" t="s">
        <v>2532</v>
      </c>
      <c r="B171" t="s">
        <v>2533</v>
      </c>
      <c r="E171">
        <v>13</v>
      </c>
      <c r="F171">
        <v>10</v>
      </c>
      <c r="G171">
        <v>5</v>
      </c>
      <c r="H171">
        <v>8.8000000000000007</v>
      </c>
      <c r="I171">
        <v>16.100000000000001</v>
      </c>
      <c r="J171">
        <v>14.4</v>
      </c>
      <c r="K171">
        <v>8.5</v>
      </c>
    </row>
    <row r="172" spans="1:11" x14ac:dyDescent="0.15">
      <c r="A172" t="s">
        <v>2534</v>
      </c>
      <c r="B172" t="s">
        <v>2535</v>
      </c>
      <c r="E172">
        <v>16</v>
      </c>
      <c r="F172">
        <v>5.5</v>
      </c>
      <c r="G172">
        <v>6.7</v>
      </c>
      <c r="H172">
        <v>7.5</v>
      </c>
      <c r="I172">
        <v>18.3</v>
      </c>
      <c r="J172">
        <v>15.4</v>
      </c>
      <c r="K172">
        <v>6.4</v>
      </c>
    </row>
    <row r="173" spans="1:11" x14ac:dyDescent="0.15">
      <c r="A173" t="s">
        <v>2536</v>
      </c>
      <c r="B173" t="s">
        <v>2537</v>
      </c>
      <c r="E173">
        <v>12</v>
      </c>
      <c r="F173">
        <v>8.9</v>
      </c>
      <c r="G173">
        <v>6.7</v>
      </c>
      <c r="H173">
        <v>7.1</v>
      </c>
      <c r="I173">
        <v>13.3</v>
      </c>
      <c r="J173">
        <v>10</v>
      </c>
      <c r="K173">
        <v>7.7</v>
      </c>
    </row>
    <row r="174" spans="1:11" x14ac:dyDescent="0.15">
      <c r="A174" t="s">
        <v>2538</v>
      </c>
      <c r="B174" t="s">
        <v>2539</v>
      </c>
      <c r="E174">
        <v>9</v>
      </c>
      <c r="F174">
        <v>10</v>
      </c>
      <c r="G174">
        <v>6.7</v>
      </c>
      <c r="H174">
        <v>3.8</v>
      </c>
      <c r="I174">
        <v>10.3</v>
      </c>
      <c r="J174">
        <v>17.8</v>
      </c>
      <c r="K174">
        <v>7.7</v>
      </c>
    </row>
    <row r="175" spans="1:11" x14ac:dyDescent="0.15">
      <c r="A175" t="s">
        <v>2540</v>
      </c>
      <c r="B175" t="s">
        <v>2541</v>
      </c>
      <c r="E175">
        <v>14</v>
      </c>
      <c r="F175">
        <v>7.3</v>
      </c>
      <c r="G175">
        <v>6.7</v>
      </c>
      <c r="H175">
        <v>10</v>
      </c>
      <c r="I175">
        <v>15.8</v>
      </c>
      <c r="J175">
        <v>20</v>
      </c>
      <c r="K175">
        <v>9.1999999999999993</v>
      </c>
    </row>
    <row r="176" spans="1:11" x14ac:dyDescent="0.15">
      <c r="A176" t="s">
        <v>2542</v>
      </c>
      <c r="B176" t="s">
        <v>2543</v>
      </c>
      <c r="E176">
        <v>11</v>
      </c>
      <c r="F176">
        <v>10</v>
      </c>
      <c r="G176">
        <v>5</v>
      </c>
      <c r="H176">
        <v>8.8000000000000007</v>
      </c>
      <c r="I176">
        <v>18.3</v>
      </c>
      <c r="J176">
        <v>20</v>
      </c>
      <c r="K176">
        <v>3.6</v>
      </c>
    </row>
    <row r="177" spans="1:11" x14ac:dyDescent="0.15">
      <c r="A177" t="s">
        <v>2544</v>
      </c>
      <c r="B177" t="s">
        <v>2545</v>
      </c>
      <c r="E177">
        <v>11</v>
      </c>
      <c r="F177">
        <v>8.1999999999999993</v>
      </c>
      <c r="G177">
        <v>10</v>
      </c>
      <c r="H177">
        <v>10</v>
      </c>
      <c r="I177">
        <v>18.7</v>
      </c>
      <c r="J177">
        <v>18.899999999999999</v>
      </c>
      <c r="K177">
        <v>10</v>
      </c>
    </row>
    <row r="178" spans="1:11" x14ac:dyDescent="0.15">
      <c r="A178" t="s">
        <v>2546</v>
      </c>
      <c r="B178" t="s">
        <v>2547</v>
      </c>
      <c r="E178">
        <v>10</v>
      </c>
      <c r="F178">
        <v>8.3000000000000007</v>
      </c>
      <c r="G178">
        <v>6.7</v>
      </c>
      <c r="H178">
        <v>8.8000000000000007</v>
      </c>
      <c r="I178">
        <v>15.8</v>
      </c>
      <c r="J178">
        <v>15</v>
      </c>
      <c r="K178">
        <v>9.1999999999999993</v>
      </c>
    </row>
    <row r="179" spans="1:11" x14ac:dyDescent="0.15">
      <c r="A179" t="s">
        <v>2548</v>
      </c>
      <c r="B179" t="s">
        <v>2549</v>
      </c>
      <c r="E179">
        <v>12</v>
      </c>
      <c r="F179">
        <v>9.6999999999999993</v>
      </c>
      <c r="G179">
        <v>6.7</v>
      </c>
      <c r="H179">
        <v>8.8000000000000007</v>
      </c>
      <c r="I179">
        <v>14.2</v>
      </c>
      <c r="J179">
        <v>13.3</v>
      </c>
      <c r="K179">
        <v>0.8</v>
      </c>
    </row>
    <row r="180" spans="1:11" x14ac:dyDescent="0.15">
      <c r="A180" t="s">
        <v>2550</v>
      </c>
      <c r="B180" t="s">
        <v>2551</v>
      </c>
      <c r="E180">
        <v>10</v>
      </c>
      <c r="F180">
        <v>7.8</v>
      </c>
      <c r="G180">
        <v>8.3000000000000007</v>
      </c>
      <c r="H180">
        <v>8.3000000000000007</v>
      </c>
      <c r="I180">
        <v>16.7</v>
      </c>
      <c r="J180">
        <v>12.5</v>
      </c>
      <c r="K180">
        <v>1.5</v>
      </c>
    </row>
    <row r="181" spans="1:11" x14ac:dyDescent="0.15">
      <c r="A181" t="s">
        <v>2552</v>
      </c>
      <c r="B181" t="s">
        <v>2553</v>
      </c>
      <c r="E181">
        <v>15</v>
      </c>
      <c r="F181">
        <v>10</v>
      </c>
      <c r="G181">
        <v>6.7</v>
      </c>
      <c r="H181">
        <v>8.8000000000000007</v>
      </c>
      <c r="I181">
        <v>18.7</v>
      </c>
      <c r="J181">
        <v>20</v>
      </c>
      <c r="K181">
        <v>8.5</v>
      </c>
    </row>
    <row r="182" spans="1:11" x14ac:dyDescent="0.15">
      <c r="A182" t="s">
        <v>2554</v>
      </c>
      <c r="B182" t="s">
        <v>2555</v>
      </c>
      <c r="E182">
        <v>10</v>
      </c>
      <c r="F182">
        <v>10</v>
      </c>
      <c r="G182">
        <v>6.7</v>
      </c>
      <c r="H182">
        <v>10</v>
      </c>
      <c r="I182">
        <v>19.2</v>
      </c>
      <c r="J182">
        <v>11.7</v>
      </c>
      <c r="K182">
        <v>9.1999999999999993</v>
      </c>
    </row>
    <row r="183" spans="1:11" x14ac:dyDescent="0.15">
      <c r="A183" t="s">
        <v>2556</v>
      </c>
      <c r="B183" t="s">
        <v>2557</v>
      </c>
      <c r="E183">
        <v>15</v>
      </c>
      <c r="F183">
        <v>10</v>
      </c>
      <c r="G183">
        <v>6.7</v>
      </c>
      <c r="H183">
        <v>8.8000000000000007</v>
      </c>
      <c r="I183">
        <v>18.7</v>
      </c>
      <c r="J183">
        <v>13.3</v>
      </c>
      <c r="K183">
        <v>9.1999999999999993</v>
      </c>
    </row>
    <row r="184" spans="1:11" x14ac:dyDescent="0.15">
      <c r="A184" t="s">
        <v>2558</v>
      </c>
      <c r="B184" t="s">
        <v>2559</v>
      </c>
      <c r="E184">
        <v>9</v>
      </c>
      <c r="F184">
        <v>7.3</v>
      </c>
      <c r="G184">
        <v>3.3</v>
      </c>
      <c r="H184">
        <v>7.1</v>
      </c>
      <c r="I184">
        <v>18.3</v>
      </c>
      <c r="J184">
        <v>10</v>
      </c>
      <c r="K184">
        <v>8.5</v>
      </c>
    </row>
    <row r="185" spans="1:11" x14ac:dyDescent="0.15">
      <c r="A185" t="s">
        <v>2560</v>
      </c>
      <c r="B185" t="s">
        <v>2561</v>
      </c>
      <c r="E185">
        <v>16</v>
      </c>
      <c r="F185">
        <v>9.6</v>
      </c>
      <c r="G185">
        <v>6.7</v>
      </c>
      <c r="H185">
        <v>8.8000000000000007</v>
      </c>
      <c r="I185">
        <v>18.3</v>
      </c>
      <c r="J185">
        <v>20</v>
      </c>
      <c r="K185">
        <v>7.3</v>
      </c>
    </row>
    <row r="186" spans="1:11" x14ac:dyDescent="0.15">
      <c r="A186" t="s">
        <v>2562</v>
      </c>
      <c r="B186" t="s">
        <v>2563</v>
      </c>
      <c r="E186">
        <v>10</v>
      </c>
      <c r="F186">
        <v>10</v>
      </c>
      <c r="G186">
        <v>5</v>
      </c>
      <c r="H186">
        <v>8.8000000000000007</v>
      </c>
      <c r="I186">
        <v>13.6</v>
      </c>
      <c r="J186">
        <v>14.4</v>
      </c>
      <c r="K186">
        <v>10</v>
      </c>
    </row>
    <row r="187" spans="1:11" x14ac:dyDescent="0.15">
      <c r="A187" t="s">
        <v>2564</v>
      </c>
      <c r="B187" t="s">
        <v>2565</v>
      </c>
      <c r="E187">
        <v>14</v>
      </c>
      <c r="F187">
        <v>10</v>
      </c>
      <c r="G187">
        <v>6.7</v>
      </c>
      <c r="H187">
        <v>10</v>
      </c>
      <c r="I187">
        <v>17.5</v>
      </c>
      <c r="J187">
        <v>13.9</v>
      </c>
      <c r="K187">
        <v>5.5</v>
      </c>
    </row>
    <row r="188" spans="1:11" x14ac:dyDescent="0.15">
      <c r="A188" t="s">
        <v>2566</v>
      </c>
      <c r="B188" t="s">
        <v>2567</v>
      </c>
      <c r="E188">
        <v>12</v>
      </c>
      <c r="F188">
        <v>8.1999999999999993</v>
      </c>
      <c r="G188">
        <v>6.7</v>
      </c>
      <c r="H188">
        <v>10</v>
      </c>
      <c r="I188">
        <v>9.6999999999999993</v>
      </c>
      <c r="J188">
        <v>20</v>
      </c>
      <c r="K188">
        <v>2.2999999999999998</v>
      </c>
    </row>
    <row r="189" spans="1:11" x14ac:dyDescent="0.15">
      <c r="A189" t="s">
        <v>2568</v>
      </c>
      <c r="B189" t="s">
        <v>2569</v>
      </c>
      <c r="E189">
        <v>10</v>
      </c>
      <c r="F189">
        <v>4.4000000000000004</v>
      </c>
      <c r="G189">
        <v>6.7</v>
      </c>
      <c r="H189">
        <v>10</v>
      </c>
      <c r="I189">
        <v>18.3</v>
      </c>
      <c r="J189">
        <v>9.1999999999999993</v>
      </c>
      <c r="K189">
        <v>1.8</v>
      </c>
    </row>
    <row r="190" spans="1:11" x14ac:dyDescent="0.15">
      <c r="A190" t="s">
        <v>2570</v>
      </c>
      <c r="B190" t="s">
        <v>2571</v>
      </c>
      <c r="E190">
        <v>12</v>
      </c>
      <c r="F190">
        <v>9.5</v>
      </c>
      <c r="G190">
        <v>6.7</v>
      </c>
      <c r="H190">
        <v>10</v>
      </c>
      <c r="I190">
        <v>15</v>
      </c>
      <c r="J190">
        <v>20</v>
      </c>
      <c r="K190">
        <v>9.1999999999999993</v>
      </c>
    </row>
    <row r="191" spans="1:11" x14ac:dyDescent="0.15">
      <c r="A191" t="s">
        <v>2572</v>
      </c>
      <c r="B191" t="s">
        <v>2573</v>
      </c>
      <c r="E191">
        <v>11</v>
      </c>
      <c r="F191">
        <v>7.1</v>
      </c>
      <c r="G191">
        <v>5</v>
      </c>
      <c r="H191">
        <v>7.1</v>
      </c>
      <c r="I191">
        <v>11</v>
      </c>
      <c r="J191">
        <v>13.3</v>
      </c>
      <c r="K191">
        <v>1.5</v>
      </c>
    </row>
    <row r="192" spans="1:11" x14ac:dyDescent="0.15">
      <c r="A192" t="s">
        <v>2574</v>
      </c>
      <c r="B192" t="s">
        <v>2575</v>
      </c>
      <c r="E192">
        <v>18</v>
      </c>
      <c r="F192">
        <v>10</v>
      </c>
      <c r="G192">
        <v>6.7</v>
      </c>
      <c r="H192">
        <v>10</v>
      </c>
      <c r="I192">
        <v>18.3</v>
      </c>
      <c r="J192">
        <v>20</v>
      </c>
      <c r="K192">
        <v>4.5999999999999996</v>
      </c>
    </row>
    <row r="193" spans="1:11" x14ac:dyDescent="0.15">
      <c r="A193" t="s">
        <v>2576</v>
      </c>
      <c r="B193" t="s">
        <v>2577</v>
      </c>
      <c r="E193">
        <v>12</v>
      </c>
      <c r="F193">
        <v>10</v>
      </c>
      <c r="G193">
        <v>6.7</v>
      </c>
      <c r="H193">
        <v>10</v>
      </c>
      <c r="I193">
        <v>16.8</v>
      </c>
      <c r="J193">
        <v>16.7</v>
      </c>
      <c r="K193">
        <v>3.9</v>
      </c>
    </row>
    <row r="194" spans="1:11" x14ac:dyDescent="0.15">
      <c r="A194" t="s">
        <v>2578</v>
      </c>
      <c r="B194" t="s">
        <v>2579</v>
      </c>
      <c r="E194">
        <v>9</v>
      </c>
      <c r="F194">
        <v>9.6999999999999993</v>
      </c>
      <c r="G194">
        <v>6.7</v>
      </c>
      <c r="H194">
        <v>10</v>
      </c>
      <c r="I194">
        <v>19.2</v>
      </c>
      <c r="J194">
        <v>15</v>
      </c>
      <c r="K194">
        <v>10</v>
      </c>
    </row>
    <row r="195" spans="1:11" x14ac:dyDescent="0.15">
      <c r="A195" t="s">
        <v>2580</v>
      </c>
      <c r="B195" t="s">
        <v>2581</v>
      </c>
      <c r="E195">
        <v>15</v>
      </c>
      <c r="F195">
        <v>10</v>
      </c>
      <c r="G195">
        <v>6.7</v>
      </c>
      <c r="H195">
        <v>10</v>
      </c>
      <c r="I195">
        <v>19.2</v>
      </c>
      <c r="J195">
        <v>13.9</v>
      </c>
      <c r="K195">
        <v>10</v>
      </c>
    </row>
    <row r="196" spans="1:11" x14ac:dyDescent="0.15">
      <c r="A196" t="s">
        <v>2582</v>
      </c>
      <c r="B196" t="s">
        <v>2583</v>
      </c>
      <c r="E196">
        <v>16</v>
      </c>
      <c r="F196">
        <v>5.0999999999999996</v>
      </c>
      <c r="G196">
        <v>8.3000000000000007</v>
      </c>
      <c r="H196">
        <v>10</v>
      </c>
      <c r="I196">
        <v>16.7</v>
      </c>
      <c r="J196">
        <v>20</v>
      </c>
      <c r="K196">
        <v>9.4</v>
      </c>
    </row>
    <row r="197" spans="1:11" x14ac:dyDescent="0.15">
      <c r="A197" t="s">
        <v>2584</v>
      </c>
      <c r="B197" t="s">
        <v>2585</v>
      </c>
      <c r="E197">
        <v>12</v>
      </c>
      <c r="F197">
        <v>9.6</v>
      </c>
      <c r="G197">
        <v>8.3000000000000007</v>
      </c>
      <c r="H197">
        <v>10</v>
      </c>
      <c r="I197">
        <v>15</v>
      </c>
      <c r="J197">
        <v>12.5</v>
      </c>
      <c r="K197">
        <v>9.1999999999999993</v>
      </c>
    </row>
    <row r="198" spans="1:11" x14ac:dyDescent="0.15">
      <c r="A198" t="s">
        <v>2586</v>
      </c>
      <c r="B198" t="s">
        <v>2587</v>
      </c>
      <c r="E198">
        <v>12</v>
      </c>
      <c r="F198">
        <v>10</v>
      </c>
      <c r="G198">
        <v>6.7</v>
      </c>
      <c r="H198">
        <v>8.8000000000000007</v>
      </c>
      <c r="I198">
        <v>18.100000000000001</v>
      </c>
      <c r="J198">
        <v>20</v>
      </c>
      <c r="K198">
        <v>4.5999999999999996</v>
      </c>
    </row>
    <row r="199" spans="1:11" x14ac:dyDescent="0.15">
      <c r="A199" t="s">
        <v>2588</v>
      </c>
      <c r="B199" t="s">
        <v>2589</v>
      </c>
      <c r="E199">
        <v>18</v>
      </c>
      <c r="F199">
        <v>10</v>
      </c>
      <c r="G199">
        <v>5</v>
      </c>
      <c r="H199">
        <v>10</v>
      </c>
      <c r="I199">
        <v>19.2</v>
      </c>
      <c r="J199">
        <v>20</v>
      </c>
      <c r="K199">
        <v>7.3</v>
      </c>
    </row>
    <row r="200" spans="1:11" x14ac:dyDescent="0.15">
      <c r="A200" t="s">
        <v>2590</v>
      </c>
      <c r="B200" t="s">
        <v>2591</v>
      </c>
      <c r="E200">
        <v>15</v>
      </c>
      <c r="F200">
        <v>10</v>
      </c>
      <c r="G200">
        <v>10</v>
      </c>
      <c r="H200">
        <v>10</v>
      </c>
      <c r="I200">
        <v>17.399999999999999</v>
      </c>
      <c r="J200">
        <v>18.899999999999999</v>
      </c>
      <c r="K200">
        <v>9.1999999999999993</v>
      </c>
    </row>
    <row r="201" spans="1:11" x14ac:dyDescent="0.15">
      <c r="A201" t="s">
        <v>2592</v>
      </c>
      <c r="B201" t="s">
        <v>2593</v>
      </c>
      <c r="E201">
        <v>19</v>
      </c>
      <c r="F201">
        <v>9.6</v>
      </c>
      <c r="G201">
        <v>6.7</v>
      </c>
      <c r="H201">
        <v>10</v>
      </c>
      <c r="I201">
        <v>18.3</v>
      </c>
      <c r="J201">
        <v>18.5</v>
      </c>
      <c r="K201">
        <v>6.4</v>
      </c>
    </row>
    <row r="202" spans="1:11" x14ac:dyDescent="0.15">
      <c r="A202" t="s">
        <v>2594</v>
      </c>
      <c r="B202" t="s">
        <v>2595</v>
      </c>
      <c r="E202">
        <v>18</v>
      </c>
      <c r="F202">
        <v>9.6999999999999993</v>
      </c>
      <c r="G202">
        <v>6.7</v>
      </c>
      <c r="H202">
        <v>10</v>
      </c>
      <c r="I202">
        <v>20</v>
      </c>
      <c r="J202">
        <v>17.5</v>
      </c>
      <c r="K202">
        <v>9.1999999999999993</v>
      </c>
    </row>
    <row r="203" spans="1:11" x14ac:dyDescent="0.15">
      <c r="A203" t="s">
        <v>2596</v>
      </c>
      <c r="B203" t="s">
        <v>2597</v>
      </c>
      <c r="E203">
        <v>9</v>
      </c>
      <c r="F203">
        <v>5.2</v>
      </c>
      <c r="G203">
        <v>5</v>
      </c>
      <c r="H203">
        <v>3.8</v>
      </c>
      <c r="I203">
        <v>10.3</v>
      </c>
      <c r="J203">
        <v>7.8</v>
      </c>
      <c r="K203">
        <v>3.1</v>
      </c>
    </row>
    <row r="204" spans="1:11" x14ac:dyDescent="0.15">
      <c r="A204" t="s">
        <v>2598</v>
      </c>
      <c r="B204" t="s">
        <v>2599</v>
      </c>
      <c r="E204">
        <v>18</v>
      </c>
      <c r="F204">
        <v>9.1</v>
      </c>
      <c r="G204">
        <v>6.7</v>
      </c>
      <c r="H204">
        <v>10</v>
      </c>
      <c r="I204">
        <v>17.5</v>
      </c>
      <c r="J204">
        <v>15.4</v>
      </c>
      <c r="K204">
        <v>2.7</v>
      </c>
    </row>
    <row r="205" spans="1:11" x14ac:dyDescent="0.15">
      <c r="A205" t="s">
        <v>2600</v>
      </c>
      <c r="B205" t="s">
        <v>2601</v>
      </c>
      <c r="E205">
        <v>13</v>
      </c>
      <c r="F205">
        <v>0.4</v>
      </c>
      <c r="G205">
        <v>5</v>
      </c>
      <c r="H205">
        <v>0</v>
      </c>
      <c r="I205">
        <v>12.9</v>
      </c>
      <c r="J205">
        <v>5.6</v>
      </c>
      <c r="K205">
        <v>0</v>
      </c>
    </row>
    <row r="206" spans="1:11" x14ac:dyDescent="0.15">
      <c r="A206" t="s">
        <v>2602</v>
      </c>
      <c r="B206" t="s">
        <v>2603</v>
      </c>
      <c r="E206">
        <v>13</v>
      </c>
      <c r="F206">
        <v>8.3000000000000007</v>
      </c>
      <c r="G206">
        <v>6.7</v>
      </c>
      <c r="H206">
        <v>10</v>
      </c>
      <c r="I206">
        <v>20</v>
      </c>
      <c r="J206">
        <v>12.5</v>
      </c>
      <c r="K206">
        <v>8.5</v>
      </c>
    </row>
    <row r="207" spans="1:11" x14ac:dyDescent="0.15">
      <c r="A207" t="s">
        <v>2604</v>
      </c>
      <c r="B207" t="s">
        <v>2605</v>
      </c>
      <c r="E207">
        <v>12</v>
      </c>
      <c r="F207">
        <v>10</v>
      </c>
      <c r="G207">
        <v>5</v>
      </c>
      <c r="H207">
        <v>8.8000000000000007</v>
      </c>
      <c r="I207">
        <v>19.2</v>
      </c>
      <c r="J207">
        <v>15.4</v>
      </c>
      <c r="K207">
        <v>2.7</v>
      </c>
    </row>
    <row r="208" spans="1:11" x14ac:dyDescent="0.15">
      <c r="A208" t="s">
        <v>2606</v>
      </c>
      <c r="B208" t="s">
        <v>2607</v>
      </c>
      <c r="E208">
        <v>10</v>
      </c>
      <c r="F208">
        <v>8.1999999999999993</v>
      </c>
      <c r="G208">
        <v>6.7</v>
      </c>
      <c r="H208">
        <v>7.5</v>
      </c>
      <c r="I208">
        <v>17.5</v>
      </c>
      <c r="J208">
        <v>13.9</v>
      </c>
      <c r="K208">
        <v>1.8</v>
      </c>
    </row>
    <row r="209" spans="1:11" x14ac:dyDescent="0.15">
      <c r="A209" t="s">
        <v>2608</v>
      </c>
      <c r="B209" t="s">
        <v>2609</v>
      </c>
      <c r="E209">
        <v>17</v>
      </c>
      <c r="F209">
        <v>10</v>
      </c>
      <c r="G209">
        <v>8.3000000000000007</v>
      </c>
      <c r="H209">
        <v>10</v>
      </c>
      <c r="I209">
        <v>19.2</v>
      </c>
      <c r="J209">
        <v>20</v>
      </c>
      <c r="K209">
        <v>7.3</v>
      </c>
    </row>
    <row r="210" spans="1:11" x14ac:dyDescent="0.15">
      <c r="A210" t="s">
        <v>2610</v>
      </c>
      <c r="B210" t="s">
        <v>2611</v>
      </c>
      <c r="E210">
        <v>10</v>
      </c>
      <c r="F210">
        <v>5.8</v>
      </c>
      <c r="G210">
        <v>6.7</v>
      </c>
      <c r="H210">
        <v>8.8000000000000007</v>
      </c>
      <c r="I210">
        <v>13.6</v>
      </c>
      <c r="J210">
        <v>12.2</v>
      </c>
      <c r="K210">
        <v>0.8</v>
      </c>
    </row>
    <row r="211" spans="1:11" x14ac:dyDescent="0.15">
      <c r="A211" t="s">
        <v>2612</v>
      </c>
      <c r="B211" t="s">
        <v>2613</v>
      </c>
      <c r="E211">
        <v>16</v>
      </c>
      <c r="F211">
        <v>8.4</v>
      </c>
      <c r="G211">
        <v>6.7</v>
      </c>
      <c r="H211">
        <v>8.8000000000000007</v>
      </c>
      <c r="I211">
        <v>16.7</v>
      </c>
      <c r="J211">
        <v>15.4</v>
      </c>
      <c r="K211">
        <v>0.9</v>
      </c>
    </row>
    <row r="212" spans="1:11" x14ac:dyDescent="0.15">
      <c r="A212" t="s">
        <v>2614</v>
      </c>
      <c r="B212" t="s">
        <v>2615</v>
      </c>
      <c r="E212">
        <v>15</v>
      </c>
      <c r="F212">
        <v>10</v>
      </c>
      <c r="G212">
        <v>6.7</v>
      </c>
      <c r="H212">
        <v>10</v>
      </c>
      <c r="I212">
        <v>14.8</v>
      </c>
      <c r="J212">
        <v>17.8</v>
      </c>
      <c r="K212">
        <v>10</v>
      </c>
    </row>
    <row r="213" spans="1:11" x14ac:dyDescent="0.15">
      <c r="A213" t="s">
        <v>2616</v>
      </c>
      <c r="B213" t="s">
        <v>2617</v>
      </c>
      <c r="E213">
        <v>9</v>
      </c>
      <c r="F213">
        <v>6.4</v>
      </c>
      <c r="G213">
        <v>8.3000000000000007</v>
      </c>
      <c r="H213">
        <v>8.8000000000000007</v>
      </c>
      <c r="I213">
        <v>18.3</v>
      </c>
      <c r="J213">
        <v>13.3</v>
      </c>
      <c r="K213">
        <v>8.5</v>
      </c>
    </row>
    <row r="214" spans="1:11" x14ac:dyDescent="0.15">
      <c r="A214" t="s">
        <v>2618</v>
      </c>
      <c r="B214" t="s">
        <v>2619</v>
      </c>
      <c r="E214">
        <v>15</v>
      </c>
      <c r="F214">
        <v>10</v>
      </c>
      <c r="G214">
        <v>6.7</v>
      </c>
      <c r="H214">
        <v>10</v>
      </c>
      <c r="I214">
        <v>19.2</v>
      </c>
      <c r="J214">
        <v>18.5</v>
      </c>
      <c r="K214">
        <v>0.9</v>
      </c>
    </row>
    <row r="215" spans="1:11" x14ac:dyDescent="0.15">
      <c r="A215" t="s">
        <v>2620</v>
      </c>
      <c r="B215" t="s">
        <v>2621</v>
      </c>
      <c r="E215">
        <v>11</v>
      </c>
      <c r="F215">
        <v>6.4</v>
      </c>
      <c r="G215">
        <v>6.7</v>
      </c>
      <c r="H215">
        <v>5.5</v>
      </c>
      <c r="I215">
        <v>17.5</v>
      </c>
      <c r="J215">
        <v>9.1999999999999993</v>
      </c>
      <c r="K215">
        <v>8.5</v>
      </c>
    </row>
    <row r="216" spans="1:11" x14ac:dyDescent="0.15">
      <c r="A216" t="s">
        <v>2622</v>
      </c>
      <c r="B216" t="s">
        <v>2623</v>
      </c>
      <c r="E216">
        <v>11</v>
      </c>
      <c r="F216">
        <v>9.1</v>
      </c>
      <c r="G216">
        <v>5</v>
      </c>
      <c r="H216">
        <v>2.5</v>
      </c>
      <c r="I216">
        <v>18.3</v>
      </c>
      <c r="J216">
        <v>13.9</v>
      </c>
      <c r="K216">
        <v>1.8</v>
      </c>
    </row>
    <row r="217" spans="1:11" x14ac:dyDescent="0.15">
      <c r="A217" t="s">
        <v>2624</v>
      </c>
      <c r="B217" t="s">
        <v>2625</v>
      </c>
      <c r="E217">
        <v>6</v>
      </c>
      <c r="F217">
        <v>10</v>
      </c>
      <c r="G217">
        <v>10</v>
      </c>
      <c r="H217">
        <v>6.7</v>
      </c>
      <c r="I217">
        <v>19.2</v>
      </c>
      <c r="J217">
        <v>11.7</v>
      </c>
      <c r="K217">
        <v>6.2</v>
      </c>
    </row>
    <row r="218" spans="1:11" x14ac:dyDescent="0.15">
      <c r="A218" t="s">
        <v>2626</v>
      </c>
      <c r="B218" t="s">
        <v>2627</v>
      </c>
      <c r="E218">
        <v>14</v>
      </c>
      <c r="F218">
        <v>9.6999999999999993</v>
      </c>
      <c r="G218">
        <v>5</v>
      </c>
      <c r="H218">
        <v>5</v>
      </c>
      <c r="I218">
        <v>12.3</v>
      </c>
      <c r="J218">
        <v>13.3</v>
      </c>
      <c r="K218">
        <v>5.4</v>
      </c>
    </row>
    <row r="219" spans="1:11" x14ac:dyDescent="0.15">
      <c r="A219" t="s">
        <v>2628</v>
      </c>
      <c r="B219" t="s">
        <v>2629</v>
      </c>
      <c r="E219">
        <v>11</v>
      </c>
      <c r="F219">
        <v>10</v>
      </c>
      <c r="G219">
        <v>5</v>
      </c>
      <c r="H219">
        <v>10</v>
      </c>
      <c r="I219">
        <v>20</v>
      </c>
      <c r="J219">
        <v>17.5</v>
      </c>
      <c r="K219">
        <v>9.1999999999999993</v>
      </c>
    </row>
    <row r="220" spans="1:11" x14ac:dyDescent="0.15">
      <c r="A220" t="s">
        <v>2630</v>
      </c>
      <c r="B220" t="s">
        <v>2631</v>
      </c>
      <c r="E220">
        <v>10</v>
      </c>
      <c r="F220">
        <v>10</v>
      </c>
      <c r="G220">
        <v>6.7</v>
      </c>
      <c r="H220">
        <v>5</v>
      </c>
      <c r="I220">
        <v>18.3</v>
      </c>
      <c r="J220">
        <v>9.1999999999999993</v>
      </c>
      <c r="K220">
        <v>0</v>
      </c>
    </row>
    <row r="221" spans="1:11" x14ac:dyDescent="0.15">
      <c r="A221" t="s">
        <v>2632</v>
      </c>
      <c r="B221" t="s">
        <v>2633</v>
      </c>
      <c r="E221">
        <v>12</v>
      </c>
      <c r="F221">
        <v>8.6999999999999993</v>
      </c>
      <c r="G221">
        <v>5</v>
      </c>
      <c r="H221">
        <v>3.8</v>
      </c>
      <c r="I221">
        <v>11.6</v>
      </c>
      <c r="J221">
        <v>7.8</v>
      </c>
      <c r="K221">
        <v>0</v>
      </c>
    </row>
    <row r="222" spans="1:11" x14ac:dyDescent="0.15">
      <c r="A222" t="s">
        <v>2634</v>
      </c>
      <c r="B222" t="s">
        <v>2635</v>
      </c>
      <c r="E222">
        <v>9</v>
      </c>
      <c r="F222">
        <v>10</v>
      </c>
      <c r="G222">
        <v>5</v>
      </c>
      <c r="H222">
        <v>8.8000000000000007</v>
      </c>
      <c r="I222">
        <v>12.5</v>
      </c>
      <c r="J222">
        <v>9.1999999999999993</v>
      </c>
      <c r="K222">
        <v>1.8</v>
      </c>
    </row>
    <row r="223" spans="1:11" x14ac:dyDescent="0.15">
      <c r="A223" t="s">
        <v>2636</v>
      </c>
      <c r="B223" t="s">
        <v>2637</v>
      </c>
      <c r="E223">
        <v>16</v>
      </c>
      <c r="F223">
        <v>5.0999999999999996</v>
      </c>
      <c r="G223">
        <v>6.7</v>
      </c>
      <c r="H223">
        <v>10</v>
      </c>
      <c r="I223">
        <v>20</v>
      </c>
      <c r="J223">
        <v>6.7</v>
      </c>
      <c r="K223">
        <v>9.1999999999999993</v>
      </c>
    </row>
    <row r="224" spans="1:11" x14ac:dyDescent="0.15">
      <c r="A224" t="s">
        <v>2638</v>
      </c>
      <c r="B224" t="s">
        <v>2639</v>
      </c>
      <c r="E224">
        <v>12</v>
      </c>
      <c r="F224">
        <v>10</v>
      </c>
      <c r="G224">
        <v>8.3000000000000007</v>
      </c>
      <c r="H224">
        <v>3.8</v>
      </c>
      <c r="I224">
        <v>9</v>
      </c>
      <c r="J224">
        <v>12.2</v>
      </c>
      <c r="K224">
        <v>3.9</v>
      </c>
    </row>
    <row r="225" spans="1:11" x14ac:dyDescent="0.15">
      <c r="A225" t="s">
        <v>2640</v>
      </c>
      <c r="B225" t="s">
        <v>2641</v>
      </c>
      <c r="E225">
        <v>8</v>
      </c>
      <c r="F225">
        <v>10</v>
      </c>
      <c r="G225">
        <v>6.7</v>
      </c>
      <c r="H225">
        <v>7.1</v>
      </c>
      <c r="I225">
        <v>10</v>
      </c>
      <c r="J225">
        <v>1.7</v>
      </c>
      <c r="K225">
        <v>0</v>
      </c>
    </row>
    <row r="226" spans="1:11" x14ac:dyDescent="0.15">
      <c r="A226" t="s">
        <v>2642</v>
      </c>
      <c r="B226" t="s">
        <v>2643</v>
      </c>
      <c r="E226">
        <v>9</v>
      </c>
      <c r="F226">
        <v>8.3000000000000007</v>
      </c>
      <c r="G226">
        <v>5</v>
      </c>
      <c r="H226">
        <v>5</v>
      </c>
      <c r="I226">
        <v>16.8</v>
      </c>
      <c r="J226">
        <v>4.4000000000000004</v>
      </c>
      <c r="K226">
        <v>1.5</v>
      </c>
    </row>
    <row r="227" spans="1:11" x14ac:dyDescent="0.15">
      <c r="A227" t="s">
        <v>2644</v>
      </c>
      <c r="B227" t="s">
        <v>2645</v>
      </c>
      <c r="E227">
        <v>12</v>
      </c>
      <c r="F227">
        <v>10</v>
      </c>
      <c r="G227">
        <v>6.7</v>
      </c>
      <c r="H227">
        <v>8.8000000000000007</v>
      </c>
      <c r="I227">
        <v>12.5</v>
      </c>
      <c r="J227">
        <v>15.4</v>
      </c>
      <c r="K227">
        <v>6.4</v>
      </c>
    </row>
    <row r="228" spans="1:11" x14ac:dyDescent="0.15">
      <c r="A228" t="s">
        <v>2646</v>
      </c>
      <c r="B228" t="s">
        <v>2647</v>
      </c>
      <c r="E228">
        <v>11</v>
      </c>
      <c r="F228">
        <v>10</v>
      </c>
      <c r="G228">
        <v>5</v>
      </c>
      <c r="H228">
        <v>10</v>
      </c>
      <c r="I228">
        <v>18.3</v>
      </c>
      <c r="J228">
        <v>14.2</v>
      </c>
      <c r="K228">
        <v>9.1999999999999993</v>
      </c>
    </row>
    <row r="229" spans="1:11" x14ac:dyDescent="0.15">
      <c r="A229" t="s">
        <v>2648</v>
      </c>
      <c r="B229" t="s">
        <v>2649</v>
      </c>
      <c r="E229">
        <v>13</v>
      </c>
      <c r="F229">
        <v>10</v>
      </c>
      <c r="G229">
        <v>6.7</v>
      </c>
      <c r="H229">
        <v>8.8000000000000007</v>
      </c>
      <c r="I229">
        <v>12.5</v>
      </c>
      <c r="J229">
        <v>6.2</v>
      </c>
      <c r="K229">
        <v>1.8</v>
      </c>
    </row>
    <row r="230" spans="1:11" x14ac:dyDescent="0.15">
      <c r="A230" t="s">
        <v>2650</v>
      </c>
      <c r="B230" t="s">
        <v>2651</v>
      </c>
      <c r="E230">
        <v>16</v>
      </c>
      <c r="F230">
        <v>10</v>
      </c>
      <c r="G230">
        <v>6.7</v>
      </c>
      <c r="H230">
        <v>10</v>
      </c>
      <c r="I230">
        <v>16.7</v>
      </c>
      <c r="J230">
        <v>12.5</v>
      </c>
      <c r="K230">
        <v>9.1999999999999993</v>
      </c>
    </row>
    <row r="231" spans="1:11" x14ac:dyDescent="0.15">
      <c r="A231" t="s">
        <v>2652</v>
      </c>
      <c r="B231" t="s">
        <v>2653</v>
      </c>
      <c r="E231">
        <v>14</v>
      </c>
      <c r="F231">
        <v>7.7</v>
      </c>
      <c r="G231">
        <v>6.7</v>
      </c>
      <c r="H231">
        <v>2.5</v>
      </c>
      <c r="I231">
        <v>6.7</v>
      </c>
      <c r="J231">
        <v>13.9</v>
      </c>
      <c r="K231">
        <v>2.7</v>
      </c>
    </row>
    <row r="232" spans="1:11" x14ac:dyDescent="0.15">
      <c r="A232" t="s">
        <v>2654</v>
      </c>
      <c r="B232" t="s">
        <v>2655</v>
      </c>
      <c r="E232">
        <v>13</v>
      </c>
      <c r="F232">
        <v>7.3</v>
      </c>
      <c r="G232">
        <v>6.7</v>
      </c>
      <c r="H232">
        <v>8.8000000000000007</v>
      </c>
      <c r="I232">
        <v>11.6</v>
      </c>
      <c r="J232">
        <v>16.7</v>
      </c>
      <c r="K232">
        <v>6.2</v>
      </c>
    </row>
    <row r="233" spans="1:11" x14ac:dyDescent="0.15">
      <c r="A233" t="s">
        <v>2656</v>
      </c>
      <c r="B233" t="s">
        <v>2657</v>
      </c>
      <c r="E233">
        <v>15</v>
      </c>
      <c r="F233">
        <v>8.5</v>
      </c>
      <c r="G233">
        <v>6.7</v>
      </c>
      <c r="H233">
        <v>3.8</v>
      </c>
      <c r="I233">
        <v>14.2</v>
      </c>
      <c r="J233">
        <v>15.4</v>
      </c>
      <c r="K233">
        <v>1.8</v>
      </c>
    </row>
    <row r="234" spans="1:11" x14ac:dyDescent="0.15">
      <c r="A234" t="s">
        <v>2658</v>
      </c>
      <c r="B234" t="s">
        <v>2659</v>
      </c>
      <c r="E234">
        <v>12</v>
      </c>
      <c r="F234">
        <v>5.8</v>
      </c>
      <c r="G234">
        <v>6.7</v>
      </c>
      <c r="H234">
        <v>10</v>
      </c>
      <c r="I234">
        <v>18.3</v>
      </c>
      <c r="J234">
        <v>10</v>
      </c>
      <c r="K234">
        <v>7.9</v>
      </c>
    </row>
    <row r="235" spans="1:11" x14ac:dyDescent="0.15">
      <c r="A235" t="s">
        <v>2660</v>
      </c>
      <c r="B235" t="s">
        <v>2661</v>
      </c>
      <c r="E235">
        <v>16</v>
      </c>
      <c r="F235">
        <v>10</v>
      </c>
      <c r="G235">
        <v>6.7</v>
      </c>
      <c r="H235">
        <v>10</v>
      </c>
      <c r="I235">
        <v>11.7</v>
      </c>
      <c r="J235">
        <v>15.4</v>
      </c>
      <c r="K235">
        <v>9.1</v>
      </c>
    </row>
    <row r="236" spans="1:11" x14ac:dyDescent="0.15">
      <c r="A236" t="s">
        <v>2662</v>
      </c>
      <c r="B236" t="s">
        <v>2663</v>
      </c>
      <c r="E236">
        <v>7</v>
      </c>
      <c r="F236">
        <v>7.8</v>
      </c>
      <c r="G236">
        <v>1.7</v>
      </c>
      <c r="H236">
        <v>0</v>
      </c>
      <c r="I236">
        <v>11.7</v>
      </c>
      <c r="J236">
        <v>4.2</v>
      </c>
      <c r="K236">
        <v>0</v>
      </c>
    </row>
    <row r="237" spans="1:11" x14ac:dyDescent="0.15">
      <c r="A237" t="s">
        <v>2664</v>
      </c>
      <c r="B237" t="s">
        <v>2665</v>
      </c>
      <c r="E237">
        <v>15</v>
      </c>
      <c r="F237">
        <v>10</v>
      </c>
      <c r="G237">
        <v>6.7</v>
      </c>
      <c r="H237">
        <v>3.8</v>
      </c>
      <c r="I237">
        <v>16.8</v>
      </c>
      <c r="J237">
        <v>10</v>
      </c>
      <c r="K237">
        <v>3.9</v>
      </c>
    </row>
    <row r="238" spans="1:11" x14ac:dyDescent="0.15">
      <c r="A238" t="s">
        <v>2196</v>
      </c>
      <c r="B238" t="s">
        <v>2666</v>
      </c>
      <c r="E238">
        <v>12</v>
      </c>
      <c r="F238">
        <v>9.6999999999999993</v>
      </c>
      <c r="G238">
        <v>6.7</v>
      </c>
      <c r="H238">
        <v>7.1</v>
      </c>
      <c r="I238">
        <v>20</v>
      </c>
      <c r="J238">
        <v>7.5</v>
      </c>
      <c r="K238">
        <v>9.1999999999999993</v>
      </c>
    </row>
    <row r="239" spans="1:11" x14ac:dyDescent="0.15">
      <c r="A239" t="s">
        <v>2667</v>
      </c>
      <c r="B239" t="s">
        <v>2668</v>
      </c>
      <c r="E239">
        <v>8</v>
      </c>
      <c r="F239">
        <v>5.6</v>
      </c>
      <c r="G239">
        <v>8.3000000000000007</v>
      </c>
      <c r="H239">
        <v>3.8</v>
      </c>
      <c r="I239">
        <v>11</v>
      </c>
      <c r="J239">
        <v>7.8</v>
      </c>
      <c r="K239">
        <v>0.8</v>
      </c>
    </row>
    <row r="240" spans="1:11" x14ac:dyDescent="0.15">
      <c r="A240" t="s">
        <v>2669</v>
      </c>
      <c r="B240" t="s">
        <v>2670</v>
      </c>
      <c r="E240">
        <v>17</v>
      </c>
      <c r="F240">
        <v>10</v>
      </c>
      <c r="G240">
        <v>6.7</v>
      </c>
      <c r="H240">
        <v>10</v>
      </c>
      <c r="I240">
        <v>18.100000000000001</v>
      </c>
      <c r="J240">
        <v>14.4</v>
      </c>
      <c r="K240">
        <v>10</v>
      </c>
    </row>
    <row r="241" spans="1:11" x14ac:dyDescent="0.15">
      <c r="A241" t="s">
        <v>2671</v>
      </c>
      <c r="B241" t="s">
        <v>2672</v>
      </c>
      <c r="E241">
        <v>13</v>
      </c>
      <c r="F241">
        <v>10</v>
      </c>
      <c r="G241">
        <v>6.7</v>
      </c>
      <c r="H241">
        <v>3.8</v>
      </c>
      <c r="I241">
        <v>14.8</v>
      </c>
      <c r="J241">
        <v>10</v>
      </c>
      <c r="K241">
        <v>0</v>
      </c>
    </row>
    <row r="242" spans="1:11" x14ac:dyDescent="0.15">
      <c r="A242" t="s">
        <v>2673</v>
      </c>
      <c r="B242" t="s">
        <v>2674</v>
      </c>
      <c r="E242">
        <v>14</v>
      </c>
      <c r="F242">
        <v>10</v>
      </c>
      <c r="G242">
        <v>6.7</v>
      </c>
      <c r="H242">
        <v>8.8000000000000007</v>
      </c>
      <c r="I242">
        <v>14.2</v>
      </c>
      <c r="J242">
        <v>15.4</v>
      </c>
      <c r="K242">
        <v>6.4</v>
      </c>
    </row>
    <row r="243" spans="1:11" x14ac:dyDescent="0.15">
      <c r="A243" t="s">
        <v>2675</v>
      </c>
      <c r="B243" t="s">
        <v>2676</v>
      </c>
      <c r="E243">
        <v>12</v>
      </c>
      <c r="F243">
        <v>10</v>
      </c>
      <c r="G243">
        <v>10</v>
      </c>
      <c r="H243">
        <v>7.1</v>
      </c>
      <c r="I243">
        <v>18.100000000000001</v>
      </c>
      <c r="J243">
        <v>14.4</v>
      </c>
      <c r="K243">
        <v>0</v>
      </c>
    </row>
    <row r="244" spans="1:11" x14ac:dyDescent="0.15">
      <c r="A244" t="s">
        <v>2677</v>
      </c>
      <c r="B244" t="s">
        <v>2678</v>
      </c>
      <c r="E244">
        <v>16</v>
      </c>
      <c r="F244">
        <v>10</v>
      </c>
      <c r="G244">
        <v>10</v>
      </c>
      <c r="H244">
        <v>7.5</v>
      </c>
      <c r="I244">
        <v>1.7</v>
      </c>
      <c r="J244">
        <v>13.9</v>
      </c>
      <c r="K244">
        <v>7.3</v>
      </c>
    </row>
    <row r="245" spans="1:11" x14ac:dyDescent="0.15">
      <c r="A245" t="s">
        <v>2679</v>
      </c>
      <c r="B245" t="s">
        <v>2680</v>
      </c>
      <c r="E245">
        <v>13</v>
      </c>
      <c r="F245">
        <v>10</v>
      </c>
      <c r="G245">
        <v>6.7</v>
      </c>
      <c r="H245">
        <v>10</v>
      </c>
      <c r="I245">
        <v>15</v>
      </c>
      <c r="J245">
        <v>12.5</v>
      </c>
      <c r="K245">
        <v>7.7</v>
      </c>
    </row>
    <row r="246" spans="1:11" x14ac:dyDescent="0.15">
      <c r="A246" t="s">
        <v>2681</v>
      </c>
      <c r="B246" t="s">
        <v>2682</v>
      </c>
      <c r="E246">
        <v>14</v>
      </c>
      <c r="F246">
        <v>8.1999999999999993</v>
      </c>
      <c r="G246">
        <v>10</v>
      </c>
      <c r="H246">
        <v>8.8000000000000007</v>
      </c>
      <c r="I246">
        <v>12.9</v>
      </c>
      <c r="J246">
        <v>12.2</v>
      </c>
      <c r="K246">
        <v>6.2</v>
      </c>
    </row>
    <row r="247" spans="1:11" x14ac:dyDescent="0.15">
      <c r="A247" t="s">
        <v>2683</v>
      </c>
      <c r="B247" t="s">
        <v>2684</v>
      </c>
      <c r="E247">
        <v>11</v>
      </c>
      <c r="F247">
        <v>9.6</v>
      </c>
      <c r="G247">
        <v>6.7</v>
      </c>
      <c r="H247">
        <v>5.5</v>
      </c>
      <c r="I247">
        <v>18.3</v>
      </c>
      <c r="J247">
        <v>12.5</v>
      </c>
      <c r="K247">
        <v>9.1999999999999993</v>
      </c>
    </row>
    <row r="248" spans="1:11" x14ac:dyDescent="0.15">
      <c r="A248" t="s">
        <v>2685</v>
      </c>
      <c r="B248" t="s">
        <v>2686</v>
      </c>
      <c r="E248">
        <v>13</v>
      </c>
      <c r="F248">
        <v>7.7</v>
      </c>
      <c r="G248">
        <v>3.3</v>
      </c>
      <c r="H248">
        <v>5.5</v>
      </c>
      <c r="I248">
        <v>14.2</v>
      </c>
      <c r="J248">
        <v>10.8</v>
      </c>
      <c r="K248">
        <v>1.8</v>
      </c>
    </row>
    <row r="249" spans="1:11" x14ac:dyDescent="0.15">
      <c r="A249" t="s">
        <v>2687</v>
      </c>
      <c r="B249" t="s">
        <v>2688</v>
      </c>
      <c r="E249">
        <v>11</v>
      </c>
      <c r="F249">
        <v>10</v>
      </c>
      <c r="G249">
        <v>8.3000000000000007</v>
      </c>
      <c r="H249">
        <v>8.3000000000000007</v>
      </c>
      <c r="I249">
        <v>19.2</v>
      </c>
      <c r="J249">
        <v>8.3000000000000007</v>
      </c>
      <c r="K249">
        <v>8.5</v>
      </c>
    </row>
    <row r="250" spans="1:11" x14ac:dyDescent="0.15">
      <c r="A250" t="s">
        <v>2689</v>
      </c>
      <c r="B250" t="s">
        <v>2690</v>
      </c>
      <c r="E250">
        <v>8</v>
      </c>
      <c r="F250">
        <v>8.9</v>
      </c>
      <c r="G250">
        <v>6.7</v>
      </c>
      <c r="H250">
        <v>5</v>
      </c>
      <c r="I250">
        <v>18.7</v>
      </c>
      <c r="J250">
        <v>17.8</v>
      </c>
      <c r="K250">
        <v>4.5999999999999996</v>
      </c>
    </row>
    <row r="251" spans="1:11" x14ac:dyDescent="0.15">
      <c r="A251" t="s">
        <v>2691</v>
      </c>
      <c r="B251" t="s">
        <v>2692</v>
      </c>
      <c r="E251">
        <v>12</v>
      </c>
      <c r="F251">
        <v>10</v>
      </c>
      <c r="G251">
        <v>6.7</v>
      </c>
      <c r="H251">
        <v>10</v>
      </c>
      <c r="I251">
        <v>20</v>
      </c>
      <c r="J251">
        <v>10.8</v>
      </c>
      <c r="K251">
        <v>8.6999999999999993</v>
      </c>
    </row>
    <row r="252" spans="1:11" x14ac:dyDescent="0.15">
      <c r="A252" t="s">
        <v>2693</v>
      </c>
      <c r="B252" t="s">
        <v>2694</v>
      </c>
      <c r="E252">
        <v>13</v>
      </c>
      <c r="F252">
        <v>10</v>
      </c>
      <c r="G252">
        <v>6.7</v>
      </c>
      <c r="H252">
        <v>10</v>
      </c>
      <c r="I252">
        <v>18.3</v>
      </c>
      <c r="J252">
        <v>15.4</v>
      </c>
      <c r="K252">
        <v>9.1</v>
      </c>
    </row>
    <row r="253" spans="1:11" x14ac:dyDescent="0.15">
      <c r="A253" t="s">
        <v>2695</v>
      </c>
      <c r="B253" t="s">
        <v>2696</v>
      </c>
      <c r="E253">
        <v>8</v>
      </c>
      <c r="F253">
        <v>10</v>
      </c>
      <c r="G253">
        <v>6.7</v>
      </c>
      <c r="H253">
        <v>3.8</v>
      </c>
      <c r="I253">
        <v>12.5</v>
      </c>
      <c r="J253">
        <v>6.7</v>
      </c>
      <c r="K253">
        <v>4.5999999999999996</v>
      </c>
    </row>
    <row r="254" spans="1:11" x14ac:dyDescent="0.15">
      <c r="A254" t="s">
        <v>2697</v>
      </c>
      <c r="B254" t="s">
        <v>2698</v>
      </c>
      <c r="E254">
        <v>15</v>
      </c>
      <c r="F254">
        <v>10</v>
      </c>
      <c r="G254">
        <v>10</v>
      </c>
      <c r="H254">
        <v>8.8000000000000007</v>
      </c>
      <c r="I254">
        <v>12.3</v>
      </c>
      <c r="J254">
        <v>13.3</v>
      </c>
      <c r="K254">
        <v>4.5999999999999996</v>
      </c>
    </row>
    <row r="255" spans="1:11" x14ac:dyDescent="0.15">
      <c r="A255" t="s">
        <v>2699</v>
      </c>
      <c r="B255" t="s">
        <v>2700</v>
      </c>
      <c r="E255">
        <v>11</v>
      </c>
      <c r="F255">
        <v>9.3000000000000007</v>
      </c>
      <c r="G255">
        <v>3.3</v>
      </c>
      <c r="H255">
        <v>8.8000000000000007</v>
      </c>
      <c r="I255">
        <v>18.3</v>
      </c>
      <c r="J255">
        <v>11.7</v>
      </c>
      <c r="K255">
        <v>8.5</v>
      </c>
    </row>
    <row r="256" spans="1:11" x14ac:dyDescent="0.15">
      <c r="A256" t="s">
        <v>2701</v>
      </c>
      <c r="B256" t="s">
        <v>2702</v>
      </c>
      <c r="E256">
        <v>14</v>
      </c>
      <c r="F256">
        <v>10</v>
      </c>
      <c r="G256">
        <v>6.7</v>
      </c>
      <c r="H256">
        <v>10</v>
      </c>
      <c r="I256">
        <v>20</v>
      </c>
      <c r="J256">
        <v>12.2</v>
      </c>
      <c r="K256">
        <v>4.5999999999999996</v>
      </c>
    </row>
    <row r="257" spans="1:11" x14ac:dyDescent="0.15">
      <c r="A257" t="s">
        <v>2703</v>
      </c>
      <c r="B257" t="s">
        <v>2704</v>
      </c>
      <c r="E257">
        <v>9</v>
      </c>
      <c r="F257">
        <v>10</v>
      </c>
      <c r="G257">
        <v>3.3</v>
      </c>
      <c r="H257">
        <v>10</v>
      </c>
      <c r="I257">
        <v>16.7</v>
      </c>
      <c r="J257">
        <v>13.3</v>
      </c>
      <c r="K257">
        <v>9.1999999999999993</v>
      </c>
    </row>
    <row r="258" spans="1:11" x14ac:dyDescent="0.15">
      <c r="A258" t="s">
        <v>2705</v>
      </c>
      <c r="B258" t="s">
        <v>2706</v>
      </c>
      <c r="E258">
        <v>16</v>
      </c>
      <c r="F258">
        <v>10</v>
      </c>
      <c r="G258">
        <v>6.7</v>
      </c>
      <c r="H258">
        <v>10</v>
      </c>
      <c r="I258">
        <v>18.3</v>
      </c>
      <c r="J258">
        <v>13.9</v>
      </c>
      <c r="K258">
        <v>6.4</v>
      </c>
    </row>
    <row r="259" spans="1:11" x14ac:dyDescent="0.15">
      <c r="A259" t="s">
        <v>2707</v>
      </c>
      <c r="B259" t="s">
        <v>2708</v>
      </c>
      <c r="E259">
        <v>19</v>
      </c>
      <c r="F259">
        <v>10</v>
      </c>
      <c r="G259">
        <v>6.7</v>
      </c>
      <c r="H259">
        <v>8.3000000000000007</v>
      </c>
      <c r="I259">
        <v>16.7</v>
      </c>
      <c r="J259">
        <v>16.7</v>
      </c>
      <c r="K259">
        <v>10</v>
      </c>
    </row>
    <row r="260" spans="1:11" x14ac:dyDescent="0.15">
      <c r="A260" t="s">
        <v>2709</v>
      </c>
      <c r="B260" t="s">
        <v>2710</v>
      </c>
      <c r="E260">
        <v>15</v>
      </c>
      <c r="F260">
        <v>8</v>
      </c>
      <c r="G260">
        <v>6.7</v>
      </c>
      <c r="H260">
        <v>5.5</v>
      </c>
      <c r="I260">
        <v>19.399999999999999</v>
      </c>
      <c r="J260">
        <v>12.2</v>
      </c>
      <c r="K260">
        <v>2.2999999999999998</v>
      </c>
    </row>
    <row r="261" spans="1:11" x14ac:dyDescent="0.15">
      <c r="A261" t="s">
        <v>2711</v>
      </c>
      <c r="B261" t="s">
        <v>2712</v>
      </c>
      <c r="E261">
        <v>14</v>
      </c>
      <c r="F261">
        <v>10</v>
      </c>
      <c r="G261">
        <v>6.7</v>
      </c>
      <c r="H261">
        <v>10</v>
      </c>
      <c r="I261">
        <v>15.8</v>
      </c>
      <c r="J261">
        <v>13.3</v>
      </c>
      <c r="K261">
        <v>7.7</v>
      </c>
    </row>
    <row r="262" spans="1:11" x14ac:dyDescent="0.15">
      <c r="A262" t="s">
        <v>2713</v>
      </c>
      <c r="B262" t="s">
        <v>2714</v>
      </c>
      <c r="E262">
        <v>12</v>
      </c>
      <c r="F262">
        <v>10</v>
      </c>
      <c r="G262">
        <v>6.7</v>
      </c>
      <c r="H262">
        <v>10</v>
      </c>
      <c r="I262">
        <v>12.3</v>
      </c>
      <c r="J262">
        <v>17.8</v>
      </c>
      <c r="K262">
        <v>4.5999999999999996</v>
      </c>
    </row>
    <row r="263" spans="1:11" x14ac:dyDescent="0.15">
      <c r="A263" t="s">
        <v>2715</v>
      </c>
      <c r="B263" t="s">
        <v>2716</v>
      </c>
      <c r="E263">
        <v>16</v>
      </c>
      <c r="F263">
        <v>9.6999999999999993</v>
      </c>
      <c r="G263">
        <v>10</v>
      </c>
      <c r="H263">
        <v>10</v>
      </c>
      <c r="I263">
        <v>19.2</v>
      </c>
      <c r="J263">
        <v>15.4</v>
      </c>
      <c r="K263">
        <v>6.4</v>
      </c>
    </row>
    <row r="264" spans="1:11" x14ac:dyDescent="0.15">
      <c r="A264" t="s">
        <v>2717</v>
      </c>
      <c r="B264" t="s">
        <v>2718</v>
      </c>
      <c r="E264">
        <v>17</v>
      </c>
      <c r="F264">
        <v>10</v>
      </c>
      <c r="G264">
        <v>10</v>
      </c>
      <c r="H264">
        <v>10</v>
      </c>
      <c r="I264">
        <v>20</v>
      </c>
      <c r="J264">
        <v>17.8</v>
      </c>
      <c r="K264">
        <v>9.1999999999999993</v>
      </c>
    </row>
    <row r="265" spans="1:11" x14ac:dyDescent="0.15">
      <c r="A265" t="s">
        <v>2719</v>
      </c>
      <c r="B265" t="s">
        <v>2720</v>
      </c>
      <c r="E265">
        <v>13</v>
      </c>
      <c r="F265">
        <v>10</v>
      </c>
      <c r="G265">
        <v>5</v>
      </c>
      <c r="H265">
        <v>10</v>
      </c>
      <c r="I265">
        <v>20</v>
      </c>
      <c r="J265">
        <v>9.1999999999999993</v>
      </c>
      <c r="K265">
        <v>7.7</v>
      </c>
    </row>
    <row r="266" spans="1:11" x14ac:dyDescent="0.15">
      <c r="A266" t="s">
        <v>2721</v>
      </c>
      <c r="B266" t="s">
        <v>2722</v>
      </c>
      <c r="E266">
        <v>14</v>
      </c>
      <c r="F266">
        <v>10</v>
      </c>
      <c r="G266">
        <v>10</v>
      </c>
      <c r="H266">
        <v>10</v>
      </c>
      <c r="I266">
        <v>15</v>
      </c>
      <c r="J266">
        <v>15.4</v>
      </c>
      <c r="K266">
        <v>0.9</v>
      </c>
    </row>
    <row r="267" spans="1:11" x14ac:dyDescent="0.15">
      <c r="A267" t="s">
        <v>2723</v>
      </c>
      <c r="B267" t="s">
        <v>2724</v>
      </c>
      <c r="E267">
        <v>12</v>
      </c>
      <c r="F267">
        <v>10</v>
      </c>
      <c r="G267">
        <v>10</v>
      </c>
      <c r="H267">
        <v>3.8</v>
      </c>
      <c r="I267">
        <v>14.8</v>
      </c>
      <c r="J267">
        <v>20</v>
      </c>
      <c r="K267">
        <v>4.5999999999999996</v>
      </c>
    </row>
    <row r="268" spans="1:11" x14ac:dyDescent="0.15">
      <c r="A268" t="s">
        <v>2725</v>
      </c>
      <c r="B268" t="s">
        <v>2726</v>
      </c>
      <c r="E268">
        <v>8</v>
      </c>
      <c r="F268">
        <v>8.8000000000000007</v>
      </c>
      <c r="G268">
        <v>6.7</v>
      </c>
      <c r="H268">
        <v>10</v>
      </c>
      <c r="I268">
        <v>18.3</v>
      </c>
      <c r="J268">
        <v>13.3</v>
      </c>
      <c r="K268">
        <v>9.1999999999999993</v>
      </c>
    </row>
    <row r="269" spans="1:11" x14ac:dyDescent="0.15">
      <c r="A269" t="s">
        <v>2727</v>
      </c>
      <c r="B269" t="s">
        <v>2728</v>
      </c>
      <c r="E269">
        <v>13</v>
      </c>
      <c r="F269">
        <v>10</v>
      </c>
      <c r="G269">
        <v>8.3000000000000007</v>
      </c>
      <c r="H269">
        <v>10</v>
      </c>
      <c r="I269">
        <v>19.2</v>
      </c>
      <c r="J269">
        <v>15.4</v>
      </c>
      <c r="K269">
        <v>3.6</v>
      </c>
    </row>
    <row r="270" spans="1:11" x14ac:dyDescent="0.15">
      <c r="A270" t="s">
        <v>2729</v>
      </c>
      <c r="B270" t="s">
        <v>2730</v>
      </c>
      <c r="E270">
        <v>15</v>
      </c>
      <c r="F270">
        <v>10</v>
      </c>
      <c r="G270">
        <v>10</v>
      </c>
      <c r="H270">
        <v>10</v>
      </c>
      <c r="I270">
        <v>16.7</v>
      </c>
      <c r="J270">
        <v>17.5</v>
      </c>
      <c r="K270">
        <v>9.1999999999999993</v>
      </c>
    </row>
    <row r="271" spans="1:11" x14ac:dyDescent="0.15">
      <c r="A271" t="s">
        <v>2731</v>
      </c>
      <c r="B271" t="s">
        <v>2732</v>
      </c>
      <c r="E271">
        <v>14</v>
      </c>
      <c r="F271">
        <v>7.3</v>
      </c>
      <c r="G271">
        <v>6.7</v>
      </c>
      <c r="H271">
        <v>7.5</v>
      </c>
      <c r="I271">
        <v>4.2</v>
      </c>
      <c r="J271">
        <v>12.3</v>
      </c>
      <c r="K271">
        <v>7.3</v>
      </c>
    </row>
    <row r="272" spans="1:11" x14ac:dyDescent="0.15">
      <c r="A272" t="s">
        <v>2733</v>
      </c>
      <c r="B272" t="s">
        <v>2734</v>
      </c>
      <c r="E272">
        <v>17</v>
      </c>
      <c r="F272">
        <v>7</v>
      </c>
      <c r="G272">
        <v>6.7</v>
      </c>
      <c r="H272">
        <v>3.8</v>
      </c>
      <c r="I272">
        <v>13.6</v>
      </c>
      <c r="J272">
        <v>17.8</v>
      </c>
      <c r="K272">
        <v>5.4</v>
      </c>
    </row>
    <row r="273" spans="1:11" x14ac:dyDescent="0.15">
      <c r="A273" t="s">
        <v>2735</v>
      </c>
      <c r="B273" t="s">
        <v>2736</v>
      </c>
      <c r="E273">
        <v>12</v>
      </c>
      <c r="F273">
        <v>6</v>
      </c>
      <c r="G273">
        <v>6.7</v>
      </c>
      <c r="H273">
        <v>5.5</v>
      </c>
      <c r="I273">
        <v>16.7</v>
      </c>
      <c r="J273">
        <v>8.3000000000000007</v>
      </c>
      <c r="K273">
        <v>9.1999999999999993</v>
      </c>
    </row>
    <row r="274" spans="1:11" x14ac:dyDescent="0.15">
      <c r="A274" t="s">
        <v>2737</v>
      </c>
      <c r="B274" t="s">
        <v>2738</v>
      </c>
      <c r="E274">
        <v>14</v>
      </c>
      <c r="F274">
        <v>6.9</v>
      </c>
      <c r="G274">
        <v>5</v>
      </c>
      <c r="H274">
        <v>7.5</v>
      </c>
      <c r="I274">
        <v>16.7</v>
      </c>
      <c r="J274">
        <v>12.3</v>
      </c>
      <c r="K274">
        <v>1.8</v>
      </c>
    </row>
    <row r="275" spans="1:11" x14ac:dyDescent="0.15">
      <c r="A275" t="s">
        <v>2739</v>
      </c>
      <c r="B275" t="s">
        <v>2740</v>
      </c>
      <c r="E275">
        <v>11</v>
      </c>
      <c r="F275">
        <v>10</v>
      </c>
      <c r="G275">
        <v>5</v>
      </c>
      <c r="H275">
        <v>7.5</v>
      </c>
      <c r="I275">
        <v>17.399999999999999</v>
      </c>
      <c r="J275">
        <v>13.3</v>
      </c>
      <c r="K275">
        <v>10</v>
      </c>
    </row>
    <row r="276" spans="1:11" x14ac:dyDescent="0.15">
      <c r="A276" t="s">
        <v>2741</v>
      </c>
      <c r="B276" t="s">
        <v>2742</v>
      </c>
      <c r="E276">
        <v>12</v>
      </c>
      <c r="F276">
        <v>8.4</v>
      </c>
      <c r="G276">
        <v>10</v>
      </c>
      <c r="H276">
        <v>8.3000000000000007</v>
      </c>
      <c r="I276">
        <v>15</v>
      </c>
      <c r="J276">
        <v>18.5</v>
      </c>
      <c r="K276">
        <v>6.4</v>
      </c>
    </row>
    <row r="277" spans="1:11" x14ac:dyDescent="0.15">
      <c r="A277" t="s">
        <v>2743</v>
      </c>
      <c r="B277" t="s">
        <v>2744</v>
      </c>
      <c r="E277">
        <v>13</v>
      </c>
      <c r="F277">
        <v>8.8000000000000007</v>
      </c>
      <c r="G277">
        <v>6.7</v>
      </c>
      <c r="H277">
        <v>5</v>
      </c>
      <c r="I277">
        <v>11.6</v>
      </c>
      <c r="J277">
        <v>13.3</v>
      </c>
      <c r="K277">
        <v>4.5999999999999996</v>
      </c>
    </row>
    <row r="278" spans="1:11" x14ac:dyDescent="0.15">
      <c r="A278" t="s">
        <v>2745</v>
      </c>
      <c r="B278" t="s">
        <v>2746</v>
      </c>
      <c r="E278">
        <v>16</v>
      </c>
      <c r="F278">
        <v>10</v>
      </c>
      <c r="G278">
        <v>6.7</v>
      </c>
      <c r="H278">
        <v>7.5</v>
      </c>
      <c r="I278">
        <v>16.7</v>
      </c>
      <c r="J278">
        <v>13.9</v>
      </c>
      <c r="K278">
        <v>7.3</v>
      </c>
    </row>
    <row r="279" spans="1:11" x14ac:dyDescent="0.15">
      <c r="A279" t="s">
        <v>2747</v>
      </c>
      <c r="B279" t="s">
        <v>2748</v>
      </c>
      <c r="E279">
        <v>18</v>
      </c>
      <c r="F279">
        <v>10</v>
      </c>
      <c r="G279">
        <v>6.7</v>
      </c>
      <c r="H279">
        <v>8.8000000000000007</v>
      </c>
      <c r="I279">
        <v>18.7</v>
      </c>
      <c r="J279">
        <v>12.2</v>
      </c>
      <c r="K279">
        <v>10</v>
      </c>
    </row>
    <row r="280" spans="1:11" x14ac:dyDescent="0.15">
      <c r="A280" t="s">
        <v>2749</v>
      </c>
      <c r="B280" t="s">
        <v>2750</v>
      </c>
      <c r="E280">
        <v>17</v>
      </c>
      <c r="F280">
        <v>10</v>
      </c>
      <c r="G280">
        <v>6.7</v>
      </c>
      <c r="H280">
        <v>8.8000000000000007</v>
      </c>
      <c r="I280">
        <v>18.3</v>
      </c>
      <c r="J280">
        <v>15.4</v>
      </c>
      <c r="K280">
        <v>2.7</v>
      </c>
    </row>
    <row r="281" spans="1:11" x14ac:dyDescent="0.15">
      <c r="A281" t="s">
        <v>2751</v>
      </c>
      <c r="B281" t="s">
        <v>2752</v>
      </c>
      <c r="E281">
        <v>13</v>
      </c>
      <c r="F281">
        <v>10</v>
      </c>
      <c r="G281">
        <v>10</v>
      </c>
      <c r="H281">
        <v>10</v>
      </c>
      <c r="I281">
        <v>20</v>
      </c>
      <c r="J281">
        <v>6.7</v>
      </c>
      <c r="K281">
        <v>9.1999999999999993</v>
      </c>
    </row>
    <row r="282" spans="1:11" x14ac:dyDescent="0.15">
      <c r="A282" t="s">
        <v>2753</v>
      </c>
      <c r="B282" t="s">
        <v>2754</v>
      </c>
      <c r="E282">
        <v>16</v>
      </c>
      <c r="F282">
        <v>10</v>
      </c>
      <c r="G282">
        <v>6.7</v>
      </c>
      <c r="H282">
        <v>10</v>
      </c>
      <c r="I282">
        <v>19.2</v>
      </c>
      <c r="J282">
        <v>15.4</v>
      </c>
      <c r="K282">
        <v>7.3</v>
      </c>
    </row>
    <row r="283" spans="1:11" x14ac:dyDescent="0.15">
      <c r="A283" t="s">
        <v>2755</v>
      </c>
      <c r="B283" t="s">
        <v>2756</v>
      </c>
      <c r="E283">
        <v>12</v>
      </c>
      <c r="F283">
        <v>9.1</v>
      </c>
      <c r="G283">
        <v>5</v>
      </c>
      <c r="H283">
        <v>5.5</v>
      </c>
      <c r="I283">
        <v>15.8</v>
      </c>
      <c r="J283">
        <v>10</v>
      </c>
      <c r="K283">
        <v>6.9</v>
      </c>
    </row>
    <row r="284" spans="1:11" x14ac:dyDescent="0.15">
      <c r="A284" t="s">
        <v>2757</v>
      </c>
      <c r="B284" t="s">
        <v>2758</v>
      </c>
      <c r="E284">
        <v>15</v>
      </c>
      <c r="F284">
        <v>9</v>
      </c>
      <c r="G284">
        <v>5</v>
      </c>
      <c r="H284">
        <v>3.8</v>
      </c>
      <c r="I284">
        <v>11.6</v>
      </c>
      <c r="J284">
        <v>6.7</v>
      </c>
      <c r="K284">
        <v>0.8</v>
      </c>
    </row>
    <row r="285" spans="1:11" x14ac:dyDescent="0.15">
      <c r="A285" t="s">
        <v>2759</v>
      </c>
      <c r="B285" t="s">
        <v>2760</v>
      </c>
      <c r="E285">
        <v>11</v>
      </c>
      <c r="F285">
        <v>8.1999999999999993</v>
      </c>
      <c r="G285">
        <v>5</v>
      </c>
      <c r="H285">
        <v>5.5</v>
      </c>
      <c r="I285">
        <v>7.5</v>
      </c>
      <c r="J285">
        <v>6.7</v>
      </c>
      <c r="K285">
        <v>9.1999999999999993</v>
      </c>
    </row>
    <row r="286" spans="1:11" x14ac:dyDescent="0.15">
      <c r="A286" t="s">
        <v>2761</v>
      </c>
      <c r="B286" t="s">
        <v>2762</v>
      </c>
      <c r="E286">
        <v>17</v>
      </c>
      <c r="F286">
        <v>10</v>
      </c>
      <c r="G286">
        <v>6.7</v>
      </c>
      <c r="H286">
        <v>8.8000000000000007</v>
      </c>
      <c r="I286">
        <v>16.8</v>
      </c>
      <c r="J286">
        <v>18.899999999999999</v>
      </c>
      <c r="K286">
        <v>6.2</v>
      </c>
    </row>
    <row r="287" spans="1:11" x14ac:dyDescent="0.15">
      <c r="A287" t="s">
        <v>2763</v>
      </c>
      <c r="B287" t="s">
        <v>2764</v>
      </c>
      <c r="E287">
        <v>18</v>
      </c>
      <c r="F287">
        <v>10</v>
      </c>
      <c r="G287">
        <v>6.7</v>
      </c>
      <c r="H287">
        <v>8.8000000000000007</v>
      </c>
      <c r="I287">
        <v>17.5</v>
      </c>
      <c r="J287">
        <v>20</v>
      </c>
      <c r="K287">
        <v>7.3</v>
      </c>
    </row>
    <row r="288" spans="1:11" x14ac:dyDescent="0.15">
      <c r="A288" t="s">
        <v>2765</v>
      </c>
      <c r="B288" t="s">
        <v>2766</v>
      </c>
      <c r="E288">
        <v>8</v>
      </c>
      <c r="F288">
        <v>10</v>
      </c>
      <c r="G288">
        <v>6.7</v>
      </c>
      <c r="H288">
        <v>8.8000000000000007</v>
      </c>
      <c r="I288">
        <v>12.9</v>
      </c>
      <c r="J288">
        <v>12.2</v>
      </c>
      <c r="K288">
        <v>9.1999999999999993</v>
      </c>
    </row>
    <row r="289" spans="1:11" x14ac:dyDescent="0.15">
      <c r="A289" t="s">
        <v>2767</v>
      </c>
      <c r="B289" t="s">
        <v>2768</v>
      </c>
      <c r="E289">
        <v>19</v>
      </c>
      <c r="F289">
        <v>10</v>
      </c>
      <c r="G289">
        <v>6.7</v>
      </c>
      <c r="H289">
        <v>10</v>
      </c>
      <c r="I289">
        <v>20</v>
      </c>
      <c r="J289">
        <v>17.5</v>
      </c>
      <c r="K289">
        <v>10</v>
      </c>
    </row>
    <row r="290" spans="1:11" x14ac:dyDescent="0.15">
      <c r="A290" t="s">
        <v>2769</v>
      </c>
      <c r="B290" t="s">
        <v>2770</v>
      </c>
      <c r="E290">
        <v>12</v>
      </c>
      <c r="F290">
        <v>7.3</v>
      </c>
      <c r="G290">
        <v>6.7</v>
      </c>
      <c r="H290">
        <v>8.8000000000000007</v>
      </c>
      <c r="I290">
        <v>17.5</v>
      </c>
      <c r="J290">
        <v>13.9</v>
      </c>
      <c r="K290">
        <v>1.8</v>
      </c>
    </row>
    <row r="291" spans="1:11" x14ac:dyDescent="0.15">
      <c r="A291" t="s">
        <v>2771</v>
      </c>
      <c r="B291" t="s">
        <v>2772</v>
      </c>
      <c r="E291">
        <v>16</v>
      </c>
      <c r="F291">
        <v>10</v>
      </c>
      <c r="G291">
        <v>6.7</v>
      </c>
      <c r="H291">
        <v>10</v>
      </c>
      <c r="I291">
        <v>17.5</v>
      </c>
      <c r="J291">
        <v>13.9</v>
      </c>
      <c r="K291">
        <v>5.5</v>
      </c>
    </row>
    <row r="292" spans="1:11" x14ac:dyDescent="0.15">
      <c r="A292" t="s">
        <v>2773</v>
      </c>
      <c r="B292" t="s">
        <v>2774</v>
      </c>
      <c r="E292">
        <v>16</v>
      </c>
      <c r="F292">
        <v>10</v>
      </c>
      <c r="G292">
        <v>5</v>
      </c>
      <c r="H292">
        <v>8.3000000000000007</v>
      </c>
      <c r="I292">
        <v>18.3</v>
      </c>
      <c r="J292">
        <v>5.8</v>
      </c>
      <c r="K292">
        <v>3.9</v>
      </c>
    </row>
    <row r="293" spans="1:11" x14ac:dyDescent="0.15">
      <c r="A293" t="s">
        <v>2775</v>
      </c>
      <c r="B293" t="s">
        <v>2776</v>
      </c>
      <c r="E293">
        <v>13</v>
      </c>
      <c r="F293">
        <v>10</v>
      </c>
      <c r="G293">
        <v>6.7</v>
      </c>
      <c r="H293">
        <v>5</v>
      </c>
      <c r="I293">
        <v>15.8</v>
      </c>
      <c r="J293">
        <v>15.4</v>
      </c>
      <c r="K293">
        <v>1.8</v>
      </c>
    </row>
    <row r="294" spans="1:11" x14ac:dyDescent="0.15">
      <c r="A294" t="s">
        <v>2777</v>
      </c>
      <c r="B294" t="s">
        <v>2778</v>
      </c>
      <c r="E294">
        <v>15</v>
      </c>
      <c r="F294">
        <v>10</v>
      </c>
      <c r="G294">
        <v>5</v>
      </c>
      <c r="H294">
        <v>5.5</v>
      </c>
      <c r="I294">
        <v>12.5</v>
      </c>
      <c r="J294">
        <v>11.7</v>
      </c>
      <c r="K294">
        <v>7.7</v>
      </c>
    </row>
    <row r="295" spans="1:11" x14ac:dyDescent="0.15">
      <c r="A295" t="s">
        <v>2779</v>
      </c>
      <c r="B295" t="s">
        <v>2780</v>
      </c>
      <c r="E295">
        <v>13</v>
      </c>
      <c r="F295">
        <v>10</v>
      </c>
      <c r="G295">
        <v>6.7</v>
      </c>
      <c r="H295">
        <v>10</v>
      </c>
      <c r="I295">
        <v>7.5</v>
      </c>
      <c r="J295">
        <v>15.4</v>
      </c>
      <c r="K295">
        <v>4.5999999999999996</v>
      </c>
    </row>
    <row r="296" spans="1:11" x14ac:dyDescent="0.15">
      <c r="A296" t="s">
        <v>2781</v>
      </c>
      <c r="B296" t="s">
        <v>2782</v>
      </c>
      <c r="E296">
        <v>13</v>
      </c>
      <c r="F296">
        <v>10</v>
      </c>
      <c r="G296">
        <v>5</v>
      </c>
      <c r="H296">
        <v>10</v>
      </c>
      <c r="I296">
        <v>17.399999999999999</v>
      </c>
      <c r="J296">
        <v>16.7</v>
      </c>
      <c r="K296">
        <v>9.1999999999999993</v>
      </c>
    </row>
    <row r="297" spans="1:11" x14ac:dyDescent="0.15">
      <c r="A297" t="s">
        <v>2783</v>
      </c>
      <c r="B297" t="s">
        <v>2784</v>
      </c>
      <c r="E297">
        <v>15</v>
      </c>
      <c r="F297">
        <v>10</v>
      </c>
      <c r="G297">
        <v>5</v>
      </c>
      <c r="H297">
        <v>10</v>
      </c>
      <c r="I297">
        <v>19.2</v>
      </c>
      <c r="J297">
        <v>20</v>
      </c>
      <c r="K297">
        <v>7.3</v>
      </c>
    </row>
    <row r="298" spans="1:11" x14ac:dyDescent="0.15">
      <c r="A298" t="s">
        <v>2785</v>
      </c>
      <c r="B298" t="s">
        <v>2786</v>
      </c>
      <c r="E298">
        <v>14</v>
      </c>
      <c r="F298">
        <v>4.0999999999999996</v>
      </c>
      <c r="G298">
        <v>6.7</v>
      </c>
      <c r="H298">
        <v>3.8</v>
      </c>
      <c r="I298">
        <v>10.3</v>
      </c>
      <c r="J298">
        <v>15.6</v>
      </c>
      <c r="K298">
        <v>2.2999999999999998</v>
      </c>
    </row>
    <row r="299" spans="1:11" x14ac:dyDescent="0.15">
      <c r="A299" t="s">
        <v>2787</v>
      </c>
      <c r="B299" t="s">
        <v>2788</v>
      </c>
      <c r="E299">
        <v>12</v>
      </c>
      <c r="F299">
        <v>10</v>
      </c>
      <c r="G299">
        <v>6.7</v>
      </c>
      <c r="H299">
        <v>8.3000000000000007</v>
      </c>
      <c r="I299">
        <v>18.3</v>
      </c>
      <c r="J299">
        <v>20</v>
      </c>
      <c r="K299">
        <v>7.3</v>
      </c>
    </row>
    <row r="300" spans="1:11" x14ac:dyDescent="0.15">
      <c r="A300" t="s">
        <v>2789</v>
      </c>
      <c r="B300" t="s">
        <v>2790</v>
      </c>
      <c r="E300">
        <v>8</v>
      </c>
      <c r="F300">
        <v>7.3</v>
      </c>
      <c r="G300">
        <v>10</v>
      </c>
      <c r="H300">
        <v>3.8</v>
      </c>
      <c r="I300">
        <v>20</v>
      </c>
      <c r="J300">
        <v>13.3</v>
      </c>
      <c r="K300">
        <v>7.7</v>
      </c>
    </row>
    <row r="301" spans="1:11" x14ac:dyDescent="0.15">
      <c r="A301" t="s">
        <v>2791</v>
      </c>
      <c r="B301" t="s">
        <v>2792</v>
      </c>
      <c r="E301">
        <v>14</v>
      </c>
      <c r="F301">
        <v>10</v>
      </c>
      <c r="G301">
        <v>6.7</v>
      </c>
      <c r="H301">
        <v>7.1</v>
      </c>
      <c r="I301">
        <v>20</v>
      </c>
      <c r="J301">
        <v>8.3000000000000007</v>
      </c>
      <c r="K301">
        <v>9.1999999999999993</v>
      </c>
    </row>
    <row r="302" spans="1:11" x14ac:dyDescent="0.15">
      <c r="A302" t="s">
        <v>2793</v>
      </c>
      <c r="B302" t="s">
        <v>2794</v>
      </c>
      <c r="E302">
        <v>15</v>
      </c>
      <c r="F302">
        <v>10</v>
      </c>
      <c r="G302">
        <v>6.7</v>
      </c>
      <c r="H302">
        <v>8.8000000000000007</v>
      </c>
      <c r="I302">
        <v>16.100000000000001</v>
      </c>
      <c r="J302">
        <v>8.9</v>
      </c>
      <c r="K302">
        <v>8.5</v>
      </c>
    </row>
    <row r="303" spans="1:11" x14ac:dyDescent="0.15">
      <c r="A303" t="s">
        <v>2795</v>
      </c>
      <c r="B303" t="s">
        <v>2796</v>
      </c>
      <c r="E303">
        <v>14</v>
      </c>
      <c r="F303">
        <v>8.8000000000000007</v>
      </c>
      <c r="G303">
        <v>6.7</v>
      </c>
      <c r="H303">
        <v>8.8000000000000007</v>
      </c>
      <c r="I303">
        <v>18.3</v>
      </c>
      <c r="J303">
        <v>13.9</v>
      </c>
      <c r="K303">
        <v>1.8</v>
      </c>
    </row>
    <row r="304" spans="1:11" x14ac:dyDescent="0.15">
      <c r="A304" t="s">
        <v>2797</v>
      </c>
      <c r="B304" t="s">
        <v>2798</v>
      </c>
      <c r="E304">
        <v>17</v>
      </c>
      <c r="F304">
        <v>10</v>
      </c>
      <c r="G304">
        <v>6.7</v>
      </c>
      <c r="H304">
        <v>10</v>
      </c>
      <c r="I304">
        <v>20</v>
      </c>
      <c r="J304">
        <v>9.1999999999999993</v>
      </c>
      <c r="K304">
        <v>9.1999999999999993</v>
      </c>
    </row>
    <row r="305" spans="1:11" x14ac:dyDescent="0.15">
      <c r="A305" t="s">
        <v>2799</v>
      </c>
      <c r="B305" t="s">
        <v>2800</v>
      </c>
      <c r="E305">
        <v>11</v>
      </c>
      <c r="F305">
        <v>7.1</v>
      </c>
      <c r="G305">
        <v>5</v>
      </c>
      <c r="H305">
        <v>0</v>
      </c>
      <c r="I305">
        <v>16.100000000000001</v>
      </c>
      <c r="J305">
        <v>7.8</v>
      </c>
      <c r="K305">
        <v>3.9</v>
      </c>
    </row>
    <row r="306" spans="1:11" x14ac:dyDescent="0.15">
      <c r="A306" t="s">
        <v>2801</v>
      </c>
      <c r="B306" t="s">
        <v>2802</v>
      </c>
      <c r="E306">
        <v>13</v>
      </c>
      <c r="F306">
        <v>10</v>
      </c>
      <c r="G306">
        <v>8.3000000000000007</v>
      </c>
      <c r="H306">
        <v>10</v>
      </c>
      <c r="I306">
        <v>16.7</v>
      </c>
      <c r="J306">
        <v>12.5</v>
      </c>
      <c r="K306">
        <v>9.1999999999999993</v>
      </c>
    </row>
    <row r="307" spans="1:11" x14ac:dyDescent="0.15">
      <c r="A307" t="s">
        <v>2803</v>
      </c>
      <c r="B307" t="s">
        <v>2804</v>
      </c>
      <c r="E307">
        <v>12</v>
      </c>
      <c r="F307">
        <v>7.3</v>
      </c>
      <c r="G307">
        <v>6.7</v>
      </c>
      <c r="H307">
        <v>3.8</v>
      </c>
      <c r="I307">
        <v>15.5</v>
      </c>
      <c r="J307">
        <v>13.3</v>
      </c>
      <c r="K307">
        <v>0</v>
      </c>
    </row>
    <row r="308" spans="1:11" x14ac:dyDescent="0.15">
      <c r="A308" t="s">
        <v>2805</v>
      </c>
      <c r="B308" t="s">
        <v>2806</v>
      </c>
      <c r="E308">
        <v>12</v>
      </c>
      <c r="F308">
        <v>10</v>
      </c>
      <c r="G308">
        <v>6.7</v>
      </c>
      <c r="H308">
        <v>5.5</v>
      </c>
      <c r="I308">
        <v>16.7</v>
      </c>
      <c r="J308">
        <v>12.5</v>
      </c>
      <c r="K308">
        <v>8.5</v>
      </c>
    </row>
    <row r="309" spans="1:11" x14ac:dyDescent="0.15">
      <c r="A309" t="s">
        <v>2807</v>
      </c>
      <c r="B309" t="s">
        <v>2808</v>
      </c>
      <c r="E309">
        <v>7</v>
      </c>
      <c r="F309">
        <v>10</v>
      </c>
      <c r="G309">
        <v>5</v>
      </c>
      <c r="H309">
        <v>8.3000000000000007</v>
      </c>
      <c r="I309">
        <v>0</v>
      </c>
      <c r="J309">
        <v>3.3</v>
      </c>
      <c r="K309">
        <v>9.1999999999999993</v>
      </c>
    </row>
    <row r="310" spans="1:11" x14ac:dyDescent="0.15">
      <c r="A310" t="s">
        <v>2809</v>
      </c>
      <c r="B310" t="s">
        <v>2810</v>
      </c>
      <c r="E310">
        <v>11</v>
      </c>
      <c r="F310">
        <v>3.9</v>
      </c>
      <c r="G310">
        <v>8.3000000000000007</v>
      </c>
      <c r="H310">
        <v>7.1</v>
      </c>
      <c r="I310">
        <v>0</v>
      </c>
      <c r="J310">
        <v>5.6</v>
      </c>
      <c r="K310">
        <v>0</v>
      </c>
    </row>
    <row r="311" spans="1:11" x14ac:dyDescent="0.15">
      <c r="A311" t="s">
        <v>2811</v>
      </c>
      <c r="B311" t="s">
        <v>2812</v>
      </c>
      <c r="E311">
        <v>7</v>
      </c>
      <c r="F311">
        <v>10</v>
      </c>
      <c r="G311">
        <v>6.7</v>
      </c>
      <c r="H311">
        <v>8.8000000000000007</v>
      </c>
      <c r="I311">
        <v>15.8</v>
      </c>
      <c r="J311">
        <v>10</v>
      </c>
      <c r="K311">
        <v>8.5</v>
      </c>
    </row>
    <row r="312" spans="1:11" x14ac:dyDescent="0.15">
      <c r="A312" t="s">
        <v>2813</v>
      </c>
      <c r="B312" t="s">
        <v>2814</v>
      </c>
      <c r="E312">
        <v>13</v>
      </c>
      <c r="F312">
        <v>9.1</v>
      </c>
      <c r="G312">
        <v>6.7</v>
      </c>
      <c r="H312">
        <v>7.5</v>
      </c>
      <c r="I312">
        <v>11.6</v>
      </c>
      <c r="J312">
        <v>8.9</v>
      </c>
      <c r="K312">
        <v>9.1999999999999993</v>
      </c>
    </row>
    <row r="313" spans="1:11" x14ac:dyDescent="0.15">
      <c r="A313" t="s">
        <v>2815</v>
      </c>
      <c r="B313" t="s">
        <v>2816</v>
      </c>
      <c r="E313">
        <v>17</v>
      </c>
      <c r="F313">
        <v>7.3</v>
      </c>
      <c r="G313">
        <v>8.3000000000000007</v>
      </c>
      <c r="H313">
        <v>8.3000000000000007</v>
      </c>
      <c r="I313">
        <v>10.3</v>
      </c>
      <c r="J313">
        <v>10</v>
      </c>
      <c r="K313">
        <v>6.9</v>
      </c>
    </row>
    <row r="314" spans="1:11" x14ac:dyDescent="0.15">
      <c r="A314" t="s">
        <v>2817</v>
      </c>
      <c r="B314" t="s">
        <v>2818</v>
      </c>
      <c r="E314">
        <v>15</v>
      </c>
      <c r="F314">
        <v>10</v>
      </c>
      <c r="G314">
        <v>10</v>
      </c>
      <c r="H314">
        <v>7.5</v>
      </c>
      <c r="I314">
        <v>19.2</v>
      </c>
      <c r="J314">
        <v>13.9</v>
      </c>
      <c r="K314">
        <v>10</v>
      </c>
    </row>
    <row r="315" spans="1:11" x14ac:dyDescent="0.15">
      <c r="A315" t="s">
        <v>2819</v>
      </c>
      <c r="B315" t="s">
        <v>2820</v>
      </c>
      <c r="E315">
        <v>16</v>
      </c>
      <c r="F315">
        <v>9.9</v>
      </c>
      <c r="G315">
        <v>6.7</v>
      </c>
      <c r="H315">
        <v>10</v>
      </c>
      <c r="I315">
        <v>18.3</v>
      </c>
      <c r="J315">
        <v>12.5</v>
      </c>
      <c r="K315">
        <v>9.4</v>
      </c>
    </row>
    <row r="316" spans="1:11" x14ac:dyDescent="0.15">
      <c r="A316" t="s">
        <v>2821</v>
      </c>
      <c r="B316" t="s">
        <v>2822</v>
      </c>
      <c r="E316">
        <v>18</v>
      </c>
      <c r="F316">
        <v>9.6</v>
      </c>
      <c r="G316">
        <v>6.7</v>
      </c>
      <c r="H316">
        <v>10</v>
      </c>
      <c r="I316">
        <v>17.5</v>
      </c>
      <c r="J316">
        <v>20</v>
      </c>
      <c r="K316">
        <v>6.4</v>
      </c>
    </row>
    <row r="317" spans="1:11" x14ac:dyDescent="0.15">
      <c r="A317" t="s">
        <v>2823</v>
      </c>
      <c r="B317" t="s">
        <v>2824</v>
      </c>
      <c r="E317">
        <v>15</v>
      </c>
      <c r="F317">
        <v>2.2000000000000002</v>
      </c>
      <c r="G317">
        <v>10</v>
      </c>
      <c r="H317">
        <v>5</v>
      </c>
      <c r="I317">
        <v>14.2</v>
      </c>
      <c r="J317">
        <v>12.2</v>
      </c>
      <c r="K317">
        <v>2.2999999999999998</v>
      </c>
    </row>
    <row r="318" spans="1:11" x14ac:dyDescent="0.15">
      <c r="A318" t="s">
        <v>2825</v>
      </c>
      <c r="B318" t="s">
        <v>2826</v>
      </c>
      <c r="E318">
        <v>14</v>
      </c>
      <c r="F318">
        <v>7.5</v>
      </c>
      <c r="G318">
        <v>10</v>
      </c>
      <c r="H318">
        <v>8.8000000000000007</v>
      </c>
      <c r="I318">
        <v>8.3000000000000007</v>
      </c>
      <c r="J318">
        <v>6.7</v>
      </c>
      <c r="K318">
        <v>7.9</v>
      </c>
    </row>
    <row r="319" spans="1:11" x14ac:dyDescent="0.15">
      <c r="A319" t="s">
        <v>2827</v>
      </c>
      <c r="B319" t="s">
        <v>2828</v>
      </c>
      <c r="E319">
        <v>15</v>
      </c>
      <c r="F319">
        <v>10</v>
      </c>
      <c r="G319">
        <v>8.3000000000000007</v>
      </c>
      <c r="H319">
        <v>10</v>
      </c>
      <c r="I319">
        <v>18.3</v>
      </c>
      <c r="J319">
        <v>20</v>
      </c>
      <c r="K319">
        <v>7.3</v>
      </c>
    </row>
    <row r="320" spans="1:11" x14ac:dyDescent="0.15">
      <c r="A320" t="s">
        <v>2829</v>
      </c>
      <c r="B320" t="s">
        <v>2830</v>
      </c>
      <c r="E320">
        <v>12</v>
      </c>
      <c r="F320">
        <v>8.1999999999999993</v>
      </c>
      <c r="G320">
        <v>10</v>
      </c>
      <c r="H320">
        <v>10</v>
      </c>
      <c r="I320">
        <v>19.2</v>
      </c>
      <c r="J320">
        <v>20</v>
      </c>
      <c r="K320">
        <v>9.1999999999999993</v>
      </c>
    </row>
    <row r="321" spans="1:11" x14ac:dyDescent="0.15">
      <c r="A321" t="s">
        <v>2831</v>
      </c>
      <c r="B321" t="s">
        <v>2832</v>
      </c>
      <c r="E321">
        <v>15</v>
      </c>
      <c r="F321">
        <v>5.3</v>
      </c>
      <c r="G321">
        <v>10</v>
      </c>
      <c r="H321">
        <v>8.8000000000000007</v>
      </c>
      <c r="I321">
        <v>12.9</v>
      </c>
      <c r="J321">
        <v>16.7</v>
      </c>
      <c r="K321">
        <v>8.5</v>
      </c>
    </row>
    <row r="322" spans="1:11" x14ac:dyDescent="0.15">
      <c r="A322" t="s">
        <v>2833</v>
      </c>
      <c r="B322" t="s">
        <v>2834</v>
      </c>
      <c r="E322">
        <v>17</v>
      </c>
      <c r="F322">
        <v>10</v>
      </c>
      <c r="G322">
        <v>10</v>
      </c>
      <c r="H322">
        <v>8.8000000000000007</v>
      </c>
      <c r="I322">
        <v>15.8</v>
      </c>
      <c r="J322">
        <v>12.3</v>
      </c>
      <c r="K322">
        <v>2.7</v>
      </c>
    </row>
    <row r="323" spans="1:11" x14ac:dyDescent="0.15">
      <c r="A323" t="s">
        <v>2835</v>
      </c>
      <c r="B323" t="s">
        <v>2836</v>
      </c>
      <c r="E323">
        <v>16</v>
      </c>
      <c r="F323">
        <v>9</v>
      </c>
      <c r="G323">
        <v>10</v>
      </c>
      <c r="H323">
        <v>10</v>
      </c>
      <c r="I323">
        <v>11</v>
      </c>
      <c r="J323">
        <v>17.8</v>
      </c>
      <c r="K323">
        <v>7.7</v>
      </c>
    </row>
    <row r="324" spans="1:11" x14ac:dyDescent="0.15">
      <c r="A324" t="s">
        <v>2837</v>
      </c>
      <c r="B324" t="s">
        <v>2838</v>
      </c>
      <c r="E324">
        <v>11</v>
      </c>
      <c r="F324">
        <v>10</v>
      </c>
      <c r="G324">
        <v>10</v>
      </c>
      <c r="H324">
        <v>10</v>
      </c>
      <c r="I324">
        <v>19.2</v>
      </c>
      <c r="J324">
        <v>14.2</v>
      </c>
      <c r="K324">
        <v>10</v>
      </c>
    </row>
    <row r="325" spans="1:11" x14ac:dyDescent="0.15">
      <c r="A325" t="s">
        <v>2839</v>
      </c>
      <c r="B325" t="s">
        <v>2840</v>
      </c>
      <c r="E325">
        <v>16</v>
      </c>
      <c r="F325">
        <v>5.3</v>
      </c>
      <c r="G325">
        <v>8.3000000000000007</v>
      </c>
      <c r="H325">
        <v>8.3000000000000007</v>
      </c>
      <c r="I325">
        <v>16.8</v>
      </c>
      <c r="J325">
        <v>17.8</v>
      </c>
      <c r="K325">
        <v>8.5</v>
      </c>
    </row>
    <row r="326" spans="1:11" x14ac:dyDescent="0.15">
      <c r="A326" t="s">
        <v>2841</v>
      </c>
      <c r="B326" t="s">
        <v>2842</v>
      </c>
      <c r="E326">
        <v>18</v>
      </c>
      <c r="F326">
        <v>7.7</v>
      </c>
      <c r="G326">
        <v>10</v>
      </c>
      <c r="H326">
        <v>10</v>
      </c>
      <c r="I326">
        <v>19.2</v>
      </c>
      <c r="J326">
        <v>13.9</v>
      </c>
      <c r="K326">
        <v>7.3</v>
      </c>
    </row>
    <row r="327" spans="1:11" x14ac:dyDescent="0.15">
      <c r="A327" t="s">
        <v>2843</v>
      </c>
      <c r="B327" t="s">
        <v>2844</v>
      </c>
      <c r="E327">
        <v>10</v>
      </c>
      <c r="F327">
        <v>8.1</v>
      </c>
      <c r="G327">
        <v>10</v>
      </c>
      <c r="H327">
        <v>10</v>
      </c>
      <c r="I327">
        <v>16.7</v>
      </c>
      <c r="J327">
        <v>8.3000000000000007</v>
      </c>
      <c r="K327">
        <v>9.1999999999999993</v>
      </c>
    </row>
    <row r="328" spans="1:11" x14ac:dyDescent="0.15">
      <c r="A328" t="s">
        <v>2845</v>
      </c>
      <c r="B328" t="s">
        <v>2846</v>
      </c>
      <c r="E328">
        <v>14</v>
      </c>
      <c r="F328">
        <v>10</v>
      </c>
      <c r="G328">
        <v>10</v>
      </c>
      <c r="H328">
        <v>8.8000000000000007</v>
      </c>
      <c r="I328">
        <v>15.8</v>
      </c>
      <c r="J328">
        <v>15.4</v>
      </c>
      <c r="K328">
        <v>6.4</v>
      </c>
    </row>
    <row r="329" spans="1:11" x14ac:dyDescent="0.15">
      <c r="A329" t="s">
        <v>2847</v>
      </c>
      <c r="B329" t="s">
        <v>2848</v>
      </c>
      <c r="E329">
        <v>15</v>
      </c>
      <c r="F329">
        <v>4.5</v>
      </c>
      <c r="G329">
        <v>10</v>
      </c>
      <c r="H329">
        <v>3.8</v>
      </c>
      <c r="I329">
        <v>17.5</v>
      </c>
      <c r="J329">
        <v>8.3000000000000007</v>
      </c>
      <c r="K329">
        <v>9.1999999999999993</v>
      </c>
    </row>
    <row r="330" spans="1:11" x14ac:dyDescent="0.15">
      <c r="A330" t="s">
        <v>2849</v>
      </c>
      <c r="B330" t="s">
        <v>2850</v>
      </c>
      <c r="E330">
        <v>13</v>
      </c>
      <c r="F330">
        <v>10</v>
      </c>
      <c r="G330">
        <v>10</v>
      </c>
      <c r="H330">
        <v>10</v>
      </c>
      <c r="I330">
        <v>14.2</v>
      </c>
      <c r="J330">
        <v>9.1999999999999993</v>
      </c>
      <c r="K330">
        <v>1.8</v>
      </c>
    </row>
    <row r="331" spans="1:11" x14ac:dyDescent="0.15">
      <c r="A331" t="s">
        <v>2851</v>
      </c>
      <c r="B331" t="s">
        <v>2852</v>
      </c>
      <c r="E331">
        <v>17</v>
      </c>
      <c r="F331">
        <v>8</v>
      </c>
      <c r="G331">
        <v>8.3000000000000007</v>
      </c>
      <c r="H331">
        <v>10</v>
      </c>
      <c r="I331">
        <v>17.399999999999999</v>
      </c>
      <c r="J331">
        <v>13.3</v>
      </c>
      <c r="K331">
        <v>4.5999999999999996</v>
      </c>
    </row>
    <row r="332" spans="1:11" x14ac:dyDescent="0.15">
      <c r="A332" t="s">
        <v>2853</v>
      </c>
      <c r="B332" t="s">
        <v>2854</v>
      </c>
      <c r="E332">
        <v>12</v>
      </c>
      <c r="F332">
        <v>4.9000000000000004</v>
      </c>
      <c r="G332">
        <v>8.3000000000000007</v>
      </c>
      <c r="H332">
        <v>8.3000000000000007</v>
      </c>
      <c r="I332">
        <v>14.2</v>
      </c>
      <c r="J332">
        <v>9.1999999999999993</v>
      </c>
      <c r="K332">
        <v>7.1</v>
      </c>
    </row>
    <row r="333" spans="1:11" x14ac:dyDescent="0.15">
      <c r="A333" t="s">
        <v>2855</v>
      </c>
      <c r="B333" t="s">
        <v>2856</v>
      </c>
      <c r="E333">
        <v>16</v>
      </c>
      <c r="F333">
        <v>7.3</v>
      </c>
      <c r="G333">
        <v>6.7</v>
      </c>
      <c r="H333">
        <v>5</v>
      </c>
      <c r="I333">
        <v>16.7</v>
      </c>
      <c r="J333">
        <v>15.4</v>
      </c>
      <c r="K333">
        <v>3.6</v>
      </c>
    </row>
    <row r="334" spans="1:11" x14ac:dyDescent="0.15">
      <c r="A334" t="s">
        <v>2857</v>
      </c>
      <c r="B334" t="s">
        <v>2858</v>
      </c>
      <c r="E334">
        <v>10</v>
      </c>
      <c r="F334">
        <v>7.8</v>
      </c>
      <c r="G334">
        <v>10</v>
      </c>
      <c r="H334">
        <v>10</v>
      </c>
      <c r="I334">
        <v>20</v>
      </c>
      <c r="J334">
        <v>11.7</v>
      </c>
      <c r="K334">
        <v>6.4</v>
      </c>
    </row>
    <row r="335" spans="1:11" x14ac:dyDescent="0.15">
      <c r="A335" t="s">
        <v>2859</v>
      </c>
      <c r="B335" t="s">
        <v>2860</v>
      </c>
      <c r="E335">
        <v>16</v>
      </c>
      <c r="F335">
        <v>7</v>
      </c>
      <c r="G335">
        <v>10</v>
      </c>
      <c r="H335">
        <v>10</v>
      </c>
      <c r="I335">
        <v>13.6</v>
      </c>
      <c r="J335">
        <v>13.3</v>
      </c>
      <c r="K335">
        <v>3.1</v>
      </c>
    </row>
    <row r="336" spans="1:11" x14ac:dyDescent="0.15">
      <c r="A336" t="s">
        <v>2861</v>
      </c>
      <c r="B336" t="s">
        <v>2862</v>
      </c>
      <c r="E336">
        <v>12</v>
      </c>
      <c r="F336">
        <v>8.1999999999999993</v>
      </c>
      <c r="G336">
        <v>8.3000000000000007</v>
      </c>
      <c r="H336">
        <v>10</v>
      </c>
      <c r="I336">
        <v>13.3</v>
      </c>
      <c r="J336">
        <v>13.9</v>
      </c>
      <c r="K336">
        <v>2.7</v>
      </c>
    </row>
    <row r="337" spans="1:11" x14ac:dyDescent="0.15">
      <c r="A337" t="s">
        <v>2863</v>
      </c>
      <c r="B337" t="s">
        <v>2864</v>
      </c>
      <c r="E337">
        <v>10</v>
      </c>
      <c r="F337">
        <v>8.1</v>
      </c>
      <c r="G337">
        <v>8.3000000000000007</v>
      </c>
      <c r="H337">
        <v>8.8000000000000007</v>
      </c>
      <c r="I337">
        <v>16.100000000000001</v>
      </c>
      <c r="J337">
        <v>5.6</v>
      </c>
      <c r="K337">
        <v>10</v>
      </c>
    </row>
    <row r="338" spans="1:11" x14ac:dyDescent="0.15">
      <c r="A338" t="s">
        <v>2865</v>
      </c>
      <c r="B338" t="s">
        <v>2866</v>
      </c>
      <c r="E338">
        <v>12</v>
      </c>
      <c r="F338">
        <v>10</v>
      </c>
      <c r="G338">
        <v>10</v>
      </c>
      <c r="H338">
        <v>10</v>
      </c>
      <c r="I338">
        <v>16.7</v>
      </c>
      <c r="J338">
        <v>11.7</v>
      </c>
      <c r="K338">
        <v>10</v>
      </c>
    </row>
    <row r="339" spans="1:11" x14ac:dyDescent="0.15">
      <c r="A339" t="s">
        <v>2867</v>
      </c>
      <c r="B339" t="s">
        <v>2868</v>
      </c>
      <c r="E339">
        <v>16</v>
      </c>
      <c r="F339">
        <v>7.7</v>
      </c>
      <c r="G339">
        <v>8.3000000000000007</v>
      </c>
      <c r="H339">
        <v>10</v>
      </c>
      <c r="I339">
        <v>14.8</v>
      </c>
      <c r="J339">
        <v>13.3</v>
      </c>
      <c r="K339">
        <v>6.9</v>
      </c>
    </row>
    <row r="340" spans="1:11" x14ac:dyDescent="0.15">
      <c r="A340" t="s">
        <v>2869</v>
      </c>
      <c r="B340" t="s">
        <v>2870</v>
      </c>
      <c r="E340">
        <v>17</v>
      </c>
      <c r="F340">
        <v>10</v>
      </c>
      <c r="G340">
        <v>6.7</v>
      </c>
      <c r="H340">
        <v>10</v>
      </c>
      <c r="I340">
        <v>19.2</v>
      </c>
      <c r="J340">
        <v>10</v>
      </c>
      <c r="K340">
        <v>9.4</v>
      </c>
    </row>
    <row r="341" spans="1:11" x14ac:dyDescent="0.15">
      <c r="A341" t="s">
        <v>2871</v>
      </c>
      <c r="B341" t="s">
        <v>2872</v>
      </c>
      <c r="E341">
        <v>15</v>
      </c>
      <c r="F341">
        <v>9</v>
      </c>
      <c r="G341">
        <v>10</v>
      </c>
      <c r="H341">
        <v>8.8000000000000007</v>
      </c>
      <c r="I341">
        <v>19.2</v>
      </c>
      <c r="J341">
        <v>15.4</v>
      </c>
      <c r="K341">
        <v>9.1</v>
      </c>
    </row>
    <row r="342" spans="1:11" x14ac:dyDescent="0.15">
      <c r="A342" t="s">
        <v>2873</v>
      </c>
      <c r="B342" t="s">
        <v>2874</v>
      </c>
      <c r="E342">
        <v>15</v>
      </c>
      <c r="F342">
        <v>9.1</v>
      </c>
      <c r="G342">
        <v>8.3000000000000007</v>
      </c>
      <c r="H342">
        <v>8.3000000000000007</v>
      </c>
      <c r="I342">
        <v>16.8</v>
      </c>
      <c r="J342">
        <v>15.6</v>
      </c>
      <c r="K342">
        <v>3.1</v>
      </c>
    </row>
    <row r="343" spans="1:11" x14ac:dyDescent="0.15">
      <c r="A343" t="s">
        <v>2875</v>
      </c>
      <c r="B343" t="s">
        <v>2876</v>
      </c>
      <c r="E343">
        <v>13</v>
      </c>
      <c r="F343">
        <v>9.1999999999999993</v>
      </c>
      <c r="G343">
        <v>10</v>
      </c>
      <c r="H343">
        <v>7.1</v>
      </c>
      <c r="I343">
        <v>13.3</v>
      </c>
      <c r="J343">
        <v>5.8</v>
      </c>
      <c r="K343">
        <v>10</v>
      </c>
    </row>
    <row r="344" spans="1:11" x14ac:dyDescent="0.15">
      <c r="A344" t="s">
        <v>2877</v>
      </c>
      <c r="B344" t="s">
        <v>2878</v>
      </c>
      <c r="E344">
        <v>10</v>
      </c>
      <c r="F344">
        <v>5.7</v>
      </c>
      <c r="G344">
        <v>6.7</v>
      </c>
      <c r="H344">
        <v>8.8000000000000007</v>
      </c>
      <c r="I344">
        <v>11.6</v>
      </c>
      <c r="J344">
        <v>4.4000000000000004</v>
      </c>
      <c r="K344">
        <v>3.1</v>
      </c>
    </row>
    <row r="345" spans="1:11" x14ac:dyDescent="0.15">
      <c r="A345" t="s">
        <v>2195</v>
      </c>
      <c r="B345" t="s">
        <v>2879</v>
      </c>
      <c r="E345">
        <v>8</v>
      </c>
      <c r="F345">
        <v>10</v>
      </c>
      <c r="G345">
        <v>10</v>
      </c>
      <c r="H345">
        <v>8.8000000000000007</v>
      </c>
      <c r="I345">
        <v>17.5</v>
      </c>
      <c r="J345">
        <v>15.8</v>
      </c>
      <c r="K345">
        <v>10</v>
      </c>
    </row>
    <row r="346" spans="1:11" x14ac:dyDescent="0.15">
      <c r="A346" t="s">
        <v>2880</v>
      </c>
      <c r="B346" t="s">
        <v>2881</v>
      </c>
      <c r="E346">
        <v>13</v>
      </c>
      <c r="F346">
        <v>10</v>
      </c>
      <c r="G346">
        <v>8.3000000000000007</v>
      </c>
      <c r="H346">
        <v>5</v>
      </c>
      <c r="I346">
        <v>16.7</v>
      </c>
      <c r="J346">
        <v>10.8</v>
      </c>
      <c r="K346">
        <v>0</v>
      </c>
    </row>
    <row r="347" spans="1:11" x14ac:dyDescent="0.15">
      <c r="A347" t="s">
        <v>2882</v>
      </c>
      <c r="B347" t="s">
        <v>2883</v>
      </c>
      <c r="E347">
        <v>11</v>
      </c>
      <c r="F347">
        <v>8.1999999999999993</v>
      </c>
      <c r="G347">
        <v>10</v>
      </c>
      <c r="H347">
        <v>8.8000000000000007</v>
      </c>
      <c r="I347">
        <v>17.5</v>
      </c>
      <c r="J347">
        <v>10</v>
      </c>
      <c r="K347">
        <v>8.5</v>
      </c>
    </row>
    <row r="348" spans="1:11" x14ac:dyDescent="0.15">
      <c r="A348" t="s">
        <v>2884</v>
      </c>
      <c r="B348" t="s">
        <v>2885</v>
      </c>
      <c r="E348">
        <v>17</v>
      </c>
      <c r="F348">
        <v>9.6</v>
      </c>
      <c r="G348">
        <v>10</v>
      </c>
      <c r="H348">
        <v>10</v>
      </c>
      <c r="I348">
        <v>18.3</v>
      </c>
      <c r="J348">
        <v>15.4</v>
      </c>
      <c r="K348">
        <v>5.5</v>
      </c>
    </row>
    <row r="349" spans="1:11" x14ac:dyDescent="0.15">
      <c r="A349" t="s">
        <v>2886</v>
      </c>
      <c r="B349" t="s">
        <v>2887</v>
      </c>
      <c r="E349">
        <v>12</v>
      </c>
      <c r="F349">
        <v>9.1999999999999993</v>
      </c>
      <c r="G349">
        <v>10</v>
      </c>
      <c r="H349">
        <v>8.8000000000000007</v>
      </c>
      <c r="I349">
        <v>9</v>
      </c>
      <c r="J349">
        <v>16.7</v>
      </c>
      <c r="K349">
        <v>0</v>
      </c>
    </row>
    <row r="350" spans="1:11" x14ac:dyDescent="0.15">
      <c r="A350" t="s">
        <v>2888</v>
      </c>
      <c r="B350" t="s">
        <v>2889</v>
      </c>
      <c r="E350">
        <v>11</v>
      </c>
      <c r="F350">
        <v>9.6999999999999993</v>
      </c>
      <c r="G350">
        <v>5</v>
      </c>
      <c r="H350">
        <v>5.8</v>
      </c>
      <c r="I350">
        <v>0</v>
      </c>
      <c r="J350">
        <v>9.1999999999999993</v>
      </c>
      <c r="K350">
        <v>1.8</v>
      </c>
    </row>
    <row r="351" spans="1:11" x14ac:dyDescent="0.15">
      <c r="A351" t="s">
        <v>2890</v>
      </c>
      <c r="B351" t="s">
        <v>2891</v>
      </c>
      <c r="E351">
        <v>9</v>
      </c>
      <c r="F351">
        <v>10</v>
      </c>
      <c r="G351">
        <v>10</v>
      </c>
      <c r="H351">
        <v>5</v>
      </c>
      <c r="I351">
        <v>18.3</v>
      </c>
      <c r="J351">
        <v>10.8</v>
      </c>
      <c r="K351">
        <v>9.1999999999999993</v>
      </c>
    </row>
    <row r="352" spans="1:11" x14ac:dyDescent="0.15">
      <c r="A352" t="s">
        <v>2892</v>
      </c>
      <c r="B352" t="s">
        <v>2893</v>
      </c>
      <c r="E352">
        <v>14</v>
      </c>
      <c r="F352">
        <v>9.4</v>
      </c>
      <c r="G352">
        <v>6.7</v>
      </c>
      <c r="H352">
        <v>8.8000000000000007</v>
      </c>
      <c r="I352">
        <v>7.1</v>
      </c>
      <c r="J352">
        <v>10</v>
      </c>
      <c r="K352">
        <v>0</v>
      </c>
    </row>
    <row r="353" spans="1:11" x14ac:dyDescent="0.15">
      <c r="A353" t="s">
        <v>2894</v>
      </c>
      <c r="B353" t="s">
        <v>2895</v>
      </c>
      <c r="E353">
        <v>16</v>
      </c>
      <c r="F353">
        <v>9</v>
      </c>
      <c r="G353">
        <v>10</v>
      </c>
      <c r="H353">
        <v>10</v>
      </c>
      <c r="I353">
        <v>15</v>
      </c>
      <c r="J353">
        <v>15.4</v>
      </c>
      <c r="K353">
        <v>6.4</v>
      </c>
    </row>
    <row r="354" spans="1:11" x14ac:dyDescent="0.15">
      <c r="A354" t="s">
        <v>2896</v>
      </c>
      <c r="B354" t="s">
        <v>2897</v>
      </c>
      <c r="E354">
        <v>13</v>
      </c>
      <c r="F354">
        <v>9.6</v>
      </c>
      <c r="G354">
        <v>10</v>
      </c>
      <c r="H354">
        <v>8.8000000000000007</v>
      </c>
      <c r="I354">
        <v>14.2</v>
      </c>
      <c r="J354">
        <v>16.7</v>
      </c>
      <c r="K354">
        <v>5.4</v>
      </c>
    </row>
    <row r="355" spans="1:11" x14ac:dyDescent="0.15">
      <c r="A355" t="s">
        <v>2898</v>
      </c>
      <c r="B355" t="s">
        <v>2899</v>
      </c>
      <c r="E355">
        <v>17</v>
      </c>
      <c r="F355">
        <v>9.1999999999999993</v>
      </c>
      <c r="G355">
        <v>10</v>
      </c>
      <c r="H355">
        <v>8.8000000000000007</v>
      </c>
      <c r="I355">
        <v>15</v>
      </c>
      <c r="J355">
        <v>13.9</v>
      </c>
      <c r="K355">
        <v>9.1</v>
      </c>
    </row>
    <row r="356" spans="1:11" x14ac:dyDescent="0.15">
      <c r="A356" t="s">
        <v>2900</v>
      </c>
      <c r="B356" t="s">
        <v>2901</v>
      </c>
      <c r="E356">
        <v>9</v>
      </c>
      <c r="F356">
        <v>4.9000000000000004</v>
      </c>
      <c r="G356">
        <v>8.3000000000000007</v>
      </c>
      <c r="H356">
        <v>8.8000000000000007</v>
      </c>
      <c r="I356">
        <v>18.3</v>
      </c>
      <c r="J356">
        <v>10</v>
      </c>
      <c r="K356">
        <v>7.9</v>
      </c>
    </row>
    <row r="357" spans="1:11" x14ac:dyDescent="0.15">
      <c r="A357" t="s">
        <v>2902</v>
      </c>
      <c r="B357" t="s">
        <v>2903</v>
      </c>
      <c r="E357">
        <v>16</v>
      </c>
      <c r="F357">
        <v>9.6999999999999993</v>
      </c>
      <c r="G357">
        <v>10</v>
      </c>
      <c r="H357">
        <v>7.5</v>
      </c>
      <c r="I357">
        <v>13.6</v>
      </c>
      <c r="J357">
        <v>11.1</v>
      </c>
      <c r="K357">
        <v>9.1999999999999993</v>
      </c>
    </row>
    <row r="358" spans="1:11" x14ac:dyDescent="0.15">
      <c r="A358" t="s">
        <v>2904</v>
      </c>
      <c r="B358" t="s">
        <v>2905</v>
      </c>
      <c r="E358">
        <v>17</v>
      </c>
      <c r="F358">
        <v>10</v>
      </c>
      <c r="G358">
        <v>10</v>
      </c>
      <c r="H358">
        <v>8.3000000000000007</v>
      </c>
      <c r="I358">
        <v>17.5</v>
      </c>
      <c r="J358">
        <v>6.7</v>
      </c>
      <c r="K358">
        <v>8.5</v>
      </c>
    </row>
    <row r="359" spans="1:11" x14ac:dyDescent="0.15">
      <c r="A359" t="s">
        <v>2906</v>
      </c>
      <c r="B359" t="s">
        <v>2907</v>
      </c>
      <c r="E359">
        <v>14</v>
      </c>
      <c r="F359">
        <v>10</v>
      </c>
      <c r="G359">
        <v>10</v>
      </c>
      <c r="H359">
        <v>10</v>
      </c>
      <c r="I359">
        <v>17.5</v>
      </c>
      <c r="J359">
        <v>18.5</v>
      </c>
      <c r="K359">
        <v>1.8</v>
      </c>
    </row>
    <row r="360" spans="1:11" x14ac:dyDescent="0.15">
      <c r="A360" t="s">
        <v>2908</v>
      </c>
      <c r="B360" t="s">
        <v>2909</v>
      </c>
      <c r="E360">
        <v>13</v>
      </c>
      <c r="F360">
        <v>10</v>
      </c>
      <c r="G360">
        <v>10</v>
      </c>
      <c r="H360">
        <v>10</v>
      </c>
      <c r="I360">
        <v>16.7</v>
      </c>
      <c r="J360">
        <v>20</v>
      </c>
      <c r="K360">
        <v>6.4</v>
      </c>
    </row>
    <row r="361" spans="1:11" x14ac:dyDescent="0.15">
      <c r="A361" t="s">
        <v>2910</v>
      </c>
      <c r="B361" t="s">
        <v>2911</v>
      </c>
      <c r="E361">
        <v>12</v>
      </c>
      <c r="F361">
        <v>9.9</v>
      </c>
      <c r="G361">
        <v>10</v>
      </c>
      <c r="H361">
        <v>10</v>
      </c>
      <c r="I361">
        <v>11.7</v>
      </c>
      <c r="J361">
        <v>11.7</v>
      </c>
      <c r="K361">
        <v>7.7</v>
      </c>
    </row>
    <row r="362" spans="1:11" x14ac:dyDescent="0.15">
      <c r="A362" t="s">
        <v>2912</v>
      </c>
      <c r="B362" t="s">
        <v>2913</v>
      </c>
      <c r="E362">
        <v>15</v>
      </c>
      <c r="F362">
        <v>10</v>
      </c>
      <c r="G362">
        <v>10</v>
      </c>
      <c r="H362">
        <v>10</v>
      </c>
      <c r="I362">
        <v>15.8</v>
      </c>
      <c r="J362">
        <v>12.3</v>
      </c>
      <c r="K362">
        <v>6.4</v>
      </c>
    </row>
    <row r="363" spans="1:11" x14ac:dyDescent="0.15">
      <c r="A363" t="s">
        <v>2914</v>
      </c>
      <c r="B363" t="s">
        <v>2915</v>
      </c>
      <c r="E363">
        <v>13</v>
      </c>
      <c r="F363">
        <v>9.3000000000000007</v>
      </c>
      <c r="G363">
        <v>10</v>
      </c>
      <c r="H363">
        <v>8.8000000000000007</v>
      </c>
      <c r="I363">
        <v>13.6</v>
      </c>
      <c r="J363">
        <v>18.899999999999999</v>
      </c>
      <c r="K363">
        <v>8.5</v>
      </c>
    </row>
    <row r="364" spans="1:11" x14ac:dyDescent="0.15">
      <c r="A364" t="s">
        <v>2916</v>
      </c>
      <c r="B364" t="s">
        <v>2917</v>
      </c>
      <c r="E364">
        <v>16</v>
      </c>
      <c r="F364">
        <v>10</v>
      </c>
      <c r="G364">
        <v>10</v>
      </c>
      <c r="H364">
        <v>8.8000000000000007</v>
      </c>
      <c r="I364">
        <v>18.3</v>
      </c>
      <c r="J364">
        <v>12.3</v>
      </c>
      <c r="K364">
        <v>6.4</v>
      </c>
    </row>
    <row r="365" spans="1:11" x14ac:dyDescent="0.15">
      <c r="A365" t="s">
        <v>2918</v>
      </c>
      <c r="B365" t="s">
        <v>2919</v>
      </c>
      <c r="E365">
        <v>13</v>
      </c>
      <c r="F365">
        <v>10</v>
      </c>
      <c r="G365">
        <v>10</v>
      </c>
      <c r="H365">
        <v>10</v>
      </c>
      <c r="I365">
        <v>15</v>
      </c>
      <c r="J365">
        <v>13.3</v>
      </c>
      <c r="K365">
        <v>9.8000000000000007</v>
      </c>
    </row>
    <row r="366" spans="1:11" x14ac:dyDescent="0.15">
      <c r="A366" t="s">
        <v>2920</v>
      </c>
      <c r="B366" t="s">
        <v>2921</v>
      </c>
      <c r="E366">
        <v>18</v>
      </c>
      <c r="F366">
        <v>10</v>
      </c>
      <c r="G366">
        <v>3.3</v>
      </c>
      <c r="H366">
        <v>5</v>
      </c>
      <c r="I366">
        <v>15.8</v>
      </c>
      <c r="J366">
        <v>13.9</v>
      </c>
      <c r="K366">
        <v>8.1999999999999993</v>
      </c>
    </row>
    <row r="367" spans="1:11" x14ac:dyDescent="0.15">
      <c r="A367" t="s">
        <v>2922</v>
      </c>
      <c r="B367" t="s">
        <v>2923</v>
      </c>
      <c r="E367">
        <v>14</v>
      </c>
      <c r="F367">
        <v>8.8000000000000007</v>
      </c>
      <c r="G367">
        <v>8.3000000000000007</v>
      </c>
      <c r="H367">
        <v>3.8</v>
      </c>
      <c r="I367">
        <v>14.2</v>
      </c>
      <c r="J367">
        <v>14.4</v>
      </c>
      <c r="K367">
        <v>1.5</v>
      </c>
    </row>
    <row r="368" spans="1:11" x14ac:dyDescent="0.15">
      <c r="A368" t="s">
        <v>2924</v>
      </c>
      <c r="B368" t="s">
        <v>2925</v>
      </c>
      <c r="E368">
        <v>12</v>
      </c>
      <c r="F368">
        <v>4.3</v>
      </c>
      <c r="G368">
        <v>10</v>
      </c>
      <c r="H368">
        <v>10</v>
      </c>
      <c r="I368">
        <v>9.1999999999999993</v>
      </c>
      <c r="J368">
        <v>0</v>
      </c>
      <c r="K368">
        <v>4.5999999999999996</v>
      </c>
    </row>
    <row r="369" spans="1:11" x14ac:dyDescent="0.15">
      <c r="A369" t="s">
        <v>2926</v>
      </c>
      <c r="B369" t="s">
        <v>2927</v>
      </c>
      <c r="E369">
        <v>18</v>
      </c>
      <c r="F369">
        <v>10</v>
      </c>
      <c r="G369">
        <v>10</v>
      </c>
      <c r="H369">
        <v>8.8000000000000007</v>
      </c>
      <c r="I369">
        <v>16.7</v>
      </c>
      <c r="J369">
        <v>20</v>
      </c>
      <c r="K369">
        <v>4.5999999999999996</v>
      </c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B12" sqref="B12"/>
    </sheetView>
  </sheetViews>
  <sheetFormatPr defaultRowHeight="14.25" x14ac:dyDescent="0.15"/>
  <cols>
    <col min="1" max="1" width="10.375" customWidth="1"/>
    <col min="2" max="2" width="18.75" customWidth="1"/>
    <col min="3" max="3" width="14.25" customWidth="1"/>
  </cols>
  <sheetData>
    <row r="1" spans="1:3" x14ac:dyDescent="0.15">
      <c r="A1" s="71" t="s">
        <v>2928</v>
      </c>
      <c r="B1" s="72" t="s">
        <v>2929</v>
      </c>
      <c r="C1" s="72" t="s">
        <v>2970</v>
      </c>
    </row>
    <row r="2" spans="1:3" x14ac:dyDescent="0.15">
      <c r="A2" s="73" t="s">
        <v>2930</v>
      </c>
      <c r="B2" s="74" t="s">
        <v>2931</v>
      </c>
      <c r="C2" s="74" t="s">
        <v>2971</v>
      </c>
    </row>
    <row r="3" spans="1:3" x14ac:dyDescent="0.15">
      <c r="A3" s="75" t="s">
        <v>2932</v>
      </c>
      <c r="B3" s="76" t="s">
        <v>2933</v>
      </c>
      <c r="C3" s="76" t="s">
        <v>2972</v>
      </c>
    </row>
    <row r="4" spans="1:3" x14ac:dyDescent="0.15">
      <c r="A4" s="73" t="s">
        <v>2934</v>
      </c>
      <c r="B4" s="74" t="s">
        <v>2935</v>
      </c>
      <c r="C4" s="74" t="s">
        <v>2973</v>
      </c>
    </row>
    <row r="5" spans="1:3" x14ac:dyDescent="0.15">
      <c r="A5" s="75" t="s">
        <v>2936</v>
      </c>
      <c r="B5" s="76" t="s">
        <v>2937</v>
      </c>
      <c r="C5" s="76" t="s">
        <v>2974</v>
      </c>
    </row>
    <row r="6" spans="1:3" x14ac:dyDescent="0.15">
      <c r="A6" s="69" t="s">
        <v>2938</v>
      </c>
      <c r="B6" s="70" t="s">
        <v>2939</v>
      </c>
      <c r="C6" s="70" t="s">
        <v>2975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"/>
  <sheetViews>
    <sheetView tabSelected="1" workbookViewId="0">
      <selection activeCell="B9" sqref="B9:O9"/>
    </sheetView>
  </sheetViews>
  <sheetFormatPr defaultRowHeight="14.25" x14ac:dyDescent="0.15"/>
  <cols>
    <col min="1" max="1" width="6" customWidth="1"/>
    <col min="2" max="2" width="9.25" customWidth="1"/>
    <col min="3" max="4" width="5.75" customWidth="1"/>
    <col min="5" max="5" width="4.375" customWidth="1"/>
    <col min="6" max="6" width="5.375" customWidth="1"/>
    <col min="7" max="7" width="3.375" customWidth="1"/>
    <col min="8" max="8" width="5.125" customWidth="1"/>
    <col min="9" max="9" width="3.875" customWidth="1"/>
    <col min="10" max="10" width="6.375" customWidth="1"/>
    <col min="11" max="11" width="4.625" customWidth="1"/>
    <col min="12" max="12" width="6.125" customWidth="1"/>
    <col min="13" max="13" width="5.25" customWidth="1"/>
  </cols>
  <sheetData>
    <row r="1" spans="1:15" ht="43.5" customHeight="1" x14ac:dyDescent="0.15">
      <c r="A1" s="84" t="s">
        <v>2942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x14ac:dyDescent="0.15">
      <c r="A2" s="85" t="s">
        <v>2943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24" customHeight="1" x14ac:dyDescent="0.15">
      <c r="A3" s="87" t="s">
        <v>2944</v>
      </c>
      <c r="B3" s="90" t="s">
        <v>2977</v>
      </c>
      <c r="C3" s="92" t="s">
        <v>2945</v>
      </c>
      <c r="D3" s="93" t="s">
        <v>2952</v>
      </c>
      <c r="E3" s="94"/>
      <c r="F3" s="94"/>
      <c r="G3" s="99" t="s">
        <v>2953</v>
      </c>
      <c r="H3" s="100"/>
      <c r="I3" s="100"/>
      <c r="J3" s="101"/>
      <c r="K3" s="102" t="s">
        <v>2961</v>
      </c>
      <c r="L3" s="105"/>
      <c r="M3" s="106"/>
      <c r="N3" s="111" t="s">
        <v>2954</v>
      </c>
      <c r="O3" s="114">
        <v>367</v>
      </c>
    </row>
    <row r="4" spans="1:15" x14ac:dyDescent="0.15">
      <c r="A4" s="88"/>
      <c r="B4" s="91"/>
      <c r="C4" s="92"/>
      <c r="D4" s="95"/>
      <c r="E4" s="96"/>
      <c r="F4" s="96"/>
      <c r="G4" s="4"/>
      <c r="H4" s="4"/>
      <c r="I4" s="4"/>
      <c r="J4" s="65"/>
      <c r="K4" s="103"/>
      <c r="L4" s="107"/>
      <c r="M4" s="108"/>
      <c r="N4" s="112"/>
      <c r="O4" s="112"/>
    </row>
    <row r="5" spans="1:15" ht="21" customHeight="1" x14ac:dyDescent="0.15">
      <c r="A5" s="89"/>
      <c r="B5" s="91"/>
      <c r="C5" s="92"/>
      <c r="D5" s="97"/>
      <c r="E5" s="98"/>
      <c r="F5" s="98"/>
      <c r="G5" s="115" t="s">
        <v>2946</v>
      </c>
      <c r="H5" s="116"/>
      <c r="I5" s="116"/>
      <c r="J5" s="117"/>
      <c r="K5" s="104"/>
      <c r="L5" s="109"/>
      <c r="M5" s="110"/>
      <c r="N5" s="113"/>
      <c r="O5" s="113"/>
    </row>
    <row r="6" spans="1:15" ht="37.5" customHeight="1" x14ac:dyDescent="0.15">
      <c r="A6" s="87" t="s">
        <v>2960</v>
      </c>
      <c r="B6" s="66" t="s">
        <v>2947</v>
      </c>
      <c r="C6" s="67" t="s">
        <v>2948</v>
      </c>
      <c r="D6" s="127" t="s">
        <v>2949</v>
      </c>
      <c r="E6" s="127"/>
      <c r="F6" s="128" t="s">
        <v>2980</v>
      </c>
      <c r="G6" s="127"/>
      <c r="H6" s="128" t="s">
        <v>2981</v>
      </c>
      <c r="I6" s="127"/>
      <c r="J6" s="128" t="s">
        <v>2982</v>
      </c>
      <c r="K6" s="127"/>
      <c r="L6" s="128" t="s">
        <v>2983</v>
      </c>
      <c r="M6" s="127"/>
      <c r="N6" s="127" t="s">
        <v>2950</v>
      </c>
      <c r="O6" s="127" t="s">
        <v>2951</v>
      </c>
    </row>
    <row r="7" spans="1:15" ht="30" customHeight="1" x14ac:dyDescent="0.15">
      <c r="A7" s="88"/>
      <c r="B7" s="92"/>
      <c r="C7" s="92"/>
      <c r="D7" s="67" t="s">
        <v>2955</v>
      </c>
      <c r="E7" s="64" t="s">
        <v>2956</v>
      </c>
      <c r="F7" s="67" t="s">
        <v>2955</v>
      </c>
      <c r="G7" s="64" t="s">
        <v>2956</v>
      </c>
      <c r="H7" s="67" t="s">
        <v>2955</v>
      </c>
      <c r="I7" s="64" t="s">
        <v>2956</v>
      </c>
      <c r="J7" s="67" t="s">
        <v>2955</v>
      </c>
      <c r="K7" s="64" t="s">
        <v>2956</v>
      </c>
      <c r="L7" s="67" t="s">
        <v>2955</v>
      </c>
      <c r="M7" s="64" t="s">
        <v>2956</v>
      </c>
      <c r="N7" s="92"/>
      <c r="O7" s="92"/>
    </row>
    <row r="8" spans="1:15" ht="30" customHeight="1" x14ac:dyDescent="0.15">
      <c r="A8" s="89"/>
      <c r="B8" s="92"/>
      <c r="C8" s="92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</row>
    <row r="9" spans="1:15" ht="138.75" customHeight="1" x14ac:dyDescent="0.15">
      <c r="A9" s="68" t="s">
        <v>2957</v>
      </c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</row>
    <row r="10" spans="1:15" ht="118.5" customHeight="1" x14ac:dyDescent="0.15">
      <c r="A10" s="68" t="s">
        <v>2958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5" ht="35.25" customHeight="1" x14ac:dyDescent="0.15">
      <c r="A11" s="124" t="s">
        <v>2959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6"/>
    </row>
  </sheetData>
  <mergeCells count="25">
    <mergeCell ref="B9:O9"/>
    <mergeCell ref="B10:O10"/>
    <mergeCell ref="A11:O11"/>
    <mergeCell ref="L6:M6"/>
    <mergeCell ref="N6:N7"/>
    <mergeCell ref="O6:O7"/>
    <mergeCell ref="B7:B8"/>
    <mergeCell ref="C7:C8"/>
    <mergeCell ref="A6:A8"/>
    <mergeCell ref="D6:E6"/>
    <mergeCell ref="F6:G6"/>
    <mergeCell ref="H6:I6"/>
    <mergeCell ref="J6:K6"/>
    <mergeCell ref="A1:O1"/>
    <mergeCell ref="A2:O2"/>
    <mergeCell ref="A3:A5"/>
    <mergeCell ref="B3:B5"/>
    <mergeCell ref="C3:C5"/>
    <mergeCell ref="D3:F5"/>
    <mergeCell ref="G3:J3"/>
    <mergeCell ref="K3:K5"/>
    <mergeCell ref="L3:M5"/>
    <mergeCell ref="N3:N5"/>
    <mergeCell ref="O3:O5"/>
    <mergeCell ref="G5:J5"/>
  </mergeCells>
  <phoneticPr fontId="16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试卷方案</vt:lpstr>
      <vt:lpstr>小题分数</vt:lpstr>
      <vt:lpstr>统计分析</vt:lpstr>
      <vt:lpstr>报表三</vt:lpstr>
      <vt:lpstr>17级计算机期考成绩</vt:lpstr>
      <vt:lpstr>专业对照表</vt:lpstr>
      <vt:lpstr>数计学院全院计算机基础质量分析</vt:lpstr>
    </vt:vector>
  </TitlesOfParts>
  <Company>wwjt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yaozhj</dc:creator>
  <cp:lastModifiedBy>XTC</cp:lastModifiedBy>
  <cp:lastPrinted>2018-04-13T01:50:47Z</cp:lastPrinted>
  <dcterms:created xsi:type="dcterms:W3CDTF">2005-12-23T07:45:51Z</dcterms:created>
  <dcterms:modified xsi:type="dcterms:W3CDTF">2021-11-12T14:19:19Z</dcterms:modified>
</cp:coreProperties>
</file>